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celina.nunes\Desktop\Eleicoes\"/>
    </mc:Choice>
  </mc:AlternateContent>
  <xr:revisionPtr revIDLastSave="0" documentId="13_ncr:1_{17ED107D-0176-4755-8181-78FBB30792CA}" xr6:coauthVersionLast="47" xr6:coauthVersionMax="47" xr10:uidLastSave="{00000000-0000-0000-0000-000000000000}"/>
  <bookViews>
    <workbookView xWindow="-120" yWindow="-120" windowWidth="29040" windowHeight="15840" tabRatio="798" xr2:uid="{00000000-000D-0000-FFFF-FFFF00000000}"/>
  </bookViews>
  <sheets>
    <sheet name="ÍNDICE" sheetId="27" r:id="rId1"/>
    <sheet name="EUROPEIAS_RAM" sheetId="1" r:id="rId2"/>
    <sheet name="CALHETA" sheetId="4" r:id="rId3"/>
    <sheet name="CALHETA_FREG" sheetId="3" r:id="rId4"/>
    <sheet name="CÂMARA DE LOBOS" sheetId="5" r:id="rId5"/>
    <sheet name="CÂMARA DE LOBOS_FREG" sheetId="15" r:id="rId6"/>
    <sheet name="FUNCHAL" sheetId="6" r:id="rId7"/>
    <sheet name="FUNCHAL_FREG " sheetId="16" r:id="rId8"/>
    <sheet name="MACHICO" sheetId="7" r:id="rId9"/>
    <sheet name="MACHICO_FREG" sheetId="17" r:id="rId10"/>
    <sheet name="PONTA DO SOL" sheetId="12" r:id="rId11"/>
    <sheet name="PONTA DO SOL_FREG" sheetId="18" r:id="rId12"/>
    <sheet name="PORTO MONIZ" sheetId="8" r:id="rId13"/>
    <sheet name="PORTO MONIZ_FREG" sheetId="19" r:id="rId14"/>
    <sheet name="RIBEIRA BRAVA" sheetId="11" r:id="rId15"/>
    <sheet name="RIBEIRA BRAVA_FREG" sheetId="22" r:id="rId16"/>
    <sheet name="SANTA CRUZ" sheetId="9" r:id="rId17"/>
    <sheet name="SANTA CRUZ_FREG" sheetId="23" r:id="rId18"/>
    <sheet name="SANTANA" sheetId="10" r:id="rId19"/>
    <sheet name="SANTANA_FREG " sheetId="24" r:id="rId20"/>
    <sheet name="SÃO VICENTE" sheetId="13" r:id="rId21"/>
    <sheet name="SÃO VICENTE_FREG" sheetId="25" r:id="rId22"/>
    <sheet name="PORTO SANTO" sheetId="14" r:id="rId23"/>
    <sheet name="PORTO SANTO_FREG" sheetId="20" r:id="rId24"/>
    <sheet name="PARTIDOS" sheetId="26" r:id="rId25"/>
  </sheets>
  <definedNames>
    <definedName name="_xlnm.Print_Area" localSheetId="2">CALHETA!$B$2:$L$46</definedName>
    <definedName name="_xlnm.Print_Area" localSheetId="3">CALHETA_FREG!$B$2:$L$368</definedName>
    <definedName name="_xlnm.Print_Area" localSheetId="4">'CÂMARA DE LOBOS'!$B$2:$L$46</definedName>
    <definedName name="_xlnm.Print_Area" localSheetId="5">'CÂMARA DE LOBOS_FREG'!$B$2:$L$230</definedName>
    <definedName name="_xlnm.Print_Area" localSheetId="1">EUROPEIAS_RAM!$B$1:$P$54</definedName>
    <definedName name="_xlnm.Print_Area" localSheetId="6">FUNCHAL!$B$2:$L$46</definedName>
    <definedName name="_xlnm.Print_Area" localSheetId="7">'FUNCHAL_FREG '!$B$2:$L$460</definedName>
    <definedName name="_xlnm.Print_Area" localSheetId="8">MACHICO!$B$2:$L$46</definedName>
    <definedName name="_xlnm.Print_Area" localSheetId="9">MACHICO_FREG!$B$2:$L$230</definedName>
    <definedName name="_xlnm.Print_Area" localSheetId="10">'PONTA DO SOL'!$B$2:$L$46</definedName>
    <definedName name="_xlnm.Print_Area" localSheetId="11">'PONTA DO SOL_FREG'!$B$2:$L$138</definedName>
    <definedName name="_xlnm.Print_Area" localSheetId="12">'PORTO MONIZ'!$B$2:$L$46</definedName>
    <definedName name="_xlnm.Print_Area" localSheetId="13">'PORTO MONIZ_FREG'!$B$2:$L$184</definedName>
    <definedName name="_xlnm.Print_Area" localSheetId="22">'PORTO SANTO'!$B$2:$L$46</definedName>
    <definedName name="_xlnm.Print_Area" localSheetId="23">'PORTO SANTO_FREG'!$B$2:$L$46</definedName>
    <definedName name="_xlnm.Print_Area" localSheetId="14">'RIBEIRA BRAVA'!$B$2:$L$46</definedName>
    <definedName name="_xlnm.Print_Area" localSheetId="15">'RIBEIRA BRAVA_FREG'!$B$2:$L$184</definedName>
    <definedName name="_xlnm.Print_Area" localSheetId="16">'SANTA CRUZ'!$B$2:$L$46</definedName>
    <definedName name="_xlnm.Print_Area" localSheetId="17">'SANTA CRUZ_FREG'!$B$2:$L$230</definedName>
    <definedName name="_xlnm.Print_Area" localSheetId="18">SANTANA!$B$2:$L$46</definedName>
    <definedName name="_xlnm.Print_Area" localSheetId="19">'SANTANA_FREG '!$B$2:$L$276</definedName>
    <definedName name="_xlnm.Print_Area" localSheetId="20">'SÃO VICENTE'!$B$2:$L$46</definedName>
    <definedName name="_xlnm.Print_Area" localSheetId="21">'SÃO VICENTE_FREG'!$B$2:$L$138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2" l="1"/>
  <c r="L15" i="17"/>
  <c r="L199" i="15"/>
  <c r="H37" i="5"/>
  <c r="F37" i="5"/>
  <c r="D37" i="5"/>
  <c r="L220" i="3"/>
  <c r="J104" i="3"/>
  <c r="H104" i="3"/>
  <c r="F104" i="3"/>
  <c r="D104" i="3"/>
  <c r="L41" i="20"/>
  <c r="L40" i="20"/>
  <c r="L23" i="20"/>
  <c r="L24" i="20"/>
  <c r="L25" i="20"/>
  <c r="L26" i="20"/>
  <c r="L16" i="20"/>
  <c r="L17" i="20"/>
  <c r="L18" i="20"/>
  <c r="L43" i="20"/>
  <c r="L44" i="20"/>
  <c r="L36" i="20"/>
  <c r="L22" i="20"/>
  <c r="L15" i="20"/>
  <c r="L14" i="20"/>
  <c r="L11" i="20"/>
  <c r="L12" i="20"/>
  <c r="L44" i="14"/>
  <c r="L43" i="14"/>
  <c r="L36" i="14"/>
  <c r="L24" i="14"/>
  <c r="L22" i="14"/>
  <c r="L15" i="14"/>
  <c r="L14" i="14"/>
  <c r="L11" i="14"/>
  <c r="L107" i="25"/>
  <c r="L106" i="25"/>
  <c r="L114" i="25"/>
  <c r="L136" i="25"/>
  <c r="L135" i="25"/>
  <c r="L128" i="25"/>
  <c r="L115" i="25"/>
  <c r="L116" i="25"/>
  <c r="L103" i="25"/>
  <c r="L108" i="25"/>
  <c r="L90" i="25"/>
  <c r="L89" i="25"/>
  <c r="L82" i="25"/>
  <c r="L70" i="25"/>
  <c r="L68" i="25"/>
  <c r="L61" i="25"/>
  <c r="L60" i="25"/>
  <c r="L57" i="25"/>
  <c r="L44" i="25"/>
  <c r="L43" i="25"/>
  <c r="L36" i="25"/>
  <c r="L24" i="25"/>
  <c r="L22" i="25"/>
  <c r="L15" i="25"/>
  <c r="L14" i="25"/>
  <c r="L11" i="25"/>
  <c r="L26" i="13"/>
  <c r="L15" i="13"/>
  <c r="L14" i="13"/>
  <c r="L44" i="13"/>
  <c r="L43" i="13"/>
  <c r="L36" i="13"/>
  <c r="L24" i="13"/>
  <c r="L22" i="13"/>
  <c r="L11" i="13"/>
  <c r="L274" i="24"/>
  <c r="L273" i="24"/>
  <c r="L266" i="24"/>
  <c r="L254" i="24"/>
  <c r="L245" i="24"/>
  <c r="L244" i="24"/>
  <c r="L241" i="24"/>
  <c r="L206" i="24"/>
  <c r="L228" i="24"/>
  <c r="L227" i="24"/>
  <c r="L220" i="24"/>
  <c r="L208" i="24"/>
  <c r="L199" i="24"/>
  <c r="L198" i="24"/>
  <c r="L195" i="24"/>
  <c r="L182" i="24"/>
  <c r="L181" i="24"/>
  <c r="L174" i="24"/>
  <c r="L162" i="24"/>
  <c r="L160" i="24"/>
  <c r="L153" i="24"/>
  <c r="L152" i="24"/>
  <c r="L149" i="24"/>
  <c r="L136" i="24"/>
  <c r="L135" i="24"/>
  <c r="L128" i="24"/>
  <c r="L116" i="24"/>
  <c r="L114" i="24"/>
  <c r="L107" i="24"/>
  <c r="L106" i="24"/>
  <c r="L103" i="24"/>
  <c r="L90" i="24"/>
  <c r="L89" i="24"/>
  <c r="L82" i="24"/>
  <c r="L70" i="24"/>
  <c r="L68" i="24"/>
  <c r="L61" i="24"/>
  <c r="L60" i="24"/>
  <c r="L57" i="24"/>
  <c r="L44" i="24"/>
  <c r="L43" i="24"/>
  <c r="L36" i="24"/>
  <c r="L24" i="24"/>
  <c r="L22" i="24"/>
  <c r="L15" i="24"/>
  <c r="L14" i="24"/>
  <c r="L11" i="24"/>
  <c r="L44" i="10"/>
  <c r="L43" i="10"/>
  <c r="L36" i="10"/>
  <c r="L24" i="10"/>
  <c r="L22" i="10"/>
  <c r="L15" i="10"/>
  <c r="L14" i="10"/>
  <c r="L11" i="10"/>
  <c r="L228" i="23"/>
  <c r="L227" i="23"/>
  <c r="L220" i="23"/>
  <c r="L208" i="23"/>
  <c r="L206" i="23"/>
  <c r="L199" i="23"/>
  <c r="L198" i="23"/>
  <c r="L195" i="23"/>
  <c r="L182" i="23"/>
  <c r="L181" i="23"/>
  <c r="L174" i="23"/>
  <c r="L162" i="23"/>
  <c r="L160" i="23"/>
  <c r="L153" i="23"/>
  <c r="L152" i="23"/>
  <c r="L149" i="23"/>
  <c r="L136" i="23"/>
  <c r="L135" i="23"/>
  <c r="L128" i="23"/>
  <c r="L116" i="23"/>
  <c r="L114" i="23"/>
  <c r="L107" i="23"/>
  <c r="L106" i="23"/>
  <c r="L103" i="23"/>
  <c r="L90" i="23"/>
  <c r="L89" i="23"/>
  <c r="L82" i="23"/>
  <c r="L70" i="23"/>
  <c r="L68" i="23"/>
  <c r="L61" i="23"/>
  <c r="L60" i="23"/>
  <c r="L57" i="23"/>
  <c r="L44" i="23"/>
  <c r="L43" i="23"/>
  <c r="L36" i="23"/>
  <c r="L24" i="23"/>
  <c r="L22" i="23"/>
  <c r="L15" i="23"/>
  <c r="L14" i="23"/>
  <c r="L11" i="23"/>
  <c r="L44" i="9"/>
  <c r="L43" i="9"/>
  <c r="L36" i="9"/>
  <c r="L24" i="9"/>
  <c r="L22" i="9"/>
  <c r="L15" i="9"/>
  <c r="L14" i="9"/>
  <c r="L11" i="9"/>
  <c r="L182" i="22"/>
  <c r="L181" i="22"/>
  <c r="L174" i="22"/>
  <c r="L162" i="22"/>
  <c r="L160" i="22"/>
  <c r="L153" i="22"/>
  <c r="L152" i="22"/>
  <c r="L149" i="22"/>
  <c r="L136" i="22"/>
  <c r="L135" i="22"/>
  <c r="L128" i="22"/>
  <c r="L118" i="22"/>
  <c r="L116" i="22"/>
  <c r="L114" i="22"/>
  <c r="L107" i="22"/>
  <c r="L106" i="22"/>
  <c r="L103" i="22"/>
  <c r="L90" i="22"/>
  <c r="L89" i="22"/>
  <c r="L82" i="22"/>
  <c r="L70" i="22"/>
  <c r="L68" i="22"/>
  <c r="L61" i="22"/>
  <c r="L60" i="22"/>
  <c r="L57" i="22"/>
  <c r="L44" i="22"/>
  <c r="L43" i="22"/>
  <c r="L36" i="22"/>
  <c r="L24" i="22"/>
  <c r="L15" i="22"/>
  <c r="L14" i="22"/>
  <c r="L11" i="22"/>
  <c r="L44" i="11"/>
  <c r="L43" i="11"/>
  <c r="L36" i="11"/>
  <c r="L24" i="11"/>
  <c r="L22" i="11"/>
  <c r="L15" i="11"/>
  <c r="L14" i="11"/>
  <c r="L11" i="11"/>
  <c r="L182" i="19"/>
  <c r="L181" i="19"/>
  <c r="L174" i="19"/>
  <c r="L162" i="19"/>
  <c r="L160" i="19"/>
  <c r="L153" i="19"/>
  <c r="L152" i="19"/>
  <c r="L149" i="19"/>
  <c r="L136" i="19"/>
  <c r="L135" i="19"/>
  <c r="L128" i="19"/>
  <c r="L116" i="19"/>
  <c r="L114" i="19"/>
  <c r="L107" i="19"/>
  <c r="L106" i="19"/>
  <c r="L103" i="19"/>
  <c r="L90" i="19"/>
  <c r="L89" i="19"/>
  <c r="L82" i="19"/>
  <c r="L70" i="19"/>
  <c r="L68" i="19"/>
  <c r="L61" i="19"/>
  <c r="L60" i="19"/>
  <c r="L57" i="19"/>
  <c r="L44" i="19"/>
  <c r="L43" i="19"/>
  <c r="L36" i="19"/>
  <c r="L24" i="19"/>
  <c r="L22" i="19"/>
  <c r="L15" i="19"/>
  <c r="L14" i="19"/>
  <c r="L11" i="19"/>
  <c r="L44" i="8"/>
  <c r="L43" i="8"/>
  <c r="L36" i="8"/>
  <c r="L24" i="8"/>
  <c r="L22" i="8"/>
  <c r="L15" i="8"/>
  <c r="L14" i="8"/>
  <c r="L11" i="8"/>
  <c r="L136" i="18"/>
  <c r="L135" i="18"/>
  <c r="L128" i="18"/>
  <c r="L116" i="18"/>
  <c r="L114" i="18"/>
  <c r="L107" i="18"/>
  <c r="L106" i="18"/>
  <c r="L103" i="18"/>
  <c r="L90" i="18"/>
  <c r="L89" i="18"/>
  <c r="L82" i="18"/>
  <c r="L70" i="18"/>
  <c r="L68" i="18"/>
  <c r="L61" i="18"/>
  <c r="L60" i="18"/>
  <c r="L57" i="18"/>
  <c r="L22" i="18"/>
  <c r="L44" i="18"/>
  <c r="L43" i="18"/>
  <c r="L36" i="18"/>
  <c r="L24" i="18"/>
  <c r="L15" i="18"/>
  <c r="L14" i="18"/>
  <c r="L11" i="18"/>
  <c r="L44" i="12"/>
  <c r="L43" i="12"/>
  <c r="L36" i="12"/>
  <c r="L24" i="12"/>
  <c r="L22" i="12"/>
  <c r="L18" i="12"/>
  <c r="L15" i="12"/>
  <c r="L14" i="12"/>
  <c r="L11" i="12"/>
  <c r="L133" i="18"/>
  <c r="L132" i="18"/>
  <c r="L118" i="18"/>
  <c r="L117" i="18"/>
  <c r="L115" i="18"/>
  <c r="L110" i="18"/>
  <c r="L109" i="18"/>
  <c r="L108" i="18"/>
  <c r="L104" i="18"/>
  <c r="L101" i="18"/>
  <c r="L100" i="18"/>
  <c r="L99" i="18"/>
  <c r="L87" i="18"/>
  <c r="L86" i="18"/>
  <c r="L72" i="18"/>
  <c r="L71" i="18"/>
  <c r="L69" i="18"/>
  <c r="L64" i="18"/>
  <c r="L63" i="18"/>
  <c r="L62" i="18"/>
  <c r="L58" i="18"/>
  <c r="L55" i="18"/>
  <c r="L54" i="18"/>
  <c r="L53" i="18"/>
  <c r="L41" i="18"/>
  <c r="L40" i="18"/>
  <c r="L26" i="18"/>
  <c r="L25" i="18"/>
  <c r="L23" i="18"/>
  <c r="L18" i="18"/>
  <c r="L17" i="18"/>
  <c r="L16" i="18"/>
  <c r="L12" i="18"/>
  <c r="L9" i="18"/>
  <c r="L8" i="18"/>
  <c r="L7" i="18"/>
  <c r="L41" i="8"/>
  <c r="L40" i="8"/>
  <c r="L26" i="8"/>
  <c r="L25" i="8"/>
  <c r="L23" i="8"/>
  <c r="L18" i="8"/>
  <c r="L17" i="8"/>
  <c r="L16" i="8"/>
  <c r="L12" i="8"/>
  <c r="L9" i="8"/>
  <c r="L8" i="8"/>
  <c r="L7" i="8"/>
  <c r="L179" i="19"/>
  <c r="L178" i="19"/>
  <c r="L164" i="19"/>
  <c r="L163" i="19"/>
  <c r="L161" i="19"/>
  <c r="L156" i="19"/>
  <c r="L155" i="19"/>
  <c r="L154" i="19"/>
  <c r="L150" i="19"/>
  <c r="L147" i="19"/>
  <c r="L146" i="19"/>
  <c r="L145" i="19"/>
  <c r="L133" i="19"/>
  <c r="L132" i="19"/>
  <c r="L118" i="19"/>
  <c r="L117" i="19"/>
  <c r="L115" i="19"/>
  <c r="L110" i="19"/>
  <c r="L109" i="19"/>
  <c r="L108" i="19"/>
  <c r="L104" i="19"/>
  <c r="L101" i="19"/>
  <c r="L100" i="19"/>
  <c r="L99" i="19"/>
  <c r="L87" i="19"/>
  <c r="L86" i="19"/>
  <c r="L72" i="19"/>
  <c r="L71" i="19"/>
  <c r="L69" i="19"/>
  <c r="L64" i="19"/>
  <c r="L63" i="19"/>
  <c r="L62" i="19"/>
  <c r="L58" i="19"/>
  <c r="L55" i="19"/>
  <c r="L54" i="19"/>
  <c r="L53" i="19"/>
  <c r="L41" i="19"/>
  <c r="L40" i="19"/>
  <c r="L26" i="19"/>
  <c r="L25" i="19"/>
  <c r="L23" i="19"/>
  <c r="L18" i="19"/>
  <c r="L17" i="19"/>
  <c r="L16" i="19"/>
  <c r="L12" i="19"/>
  <c r="L9" i="19"/>
  <c r="L8" i="19"/>
  <c r="L7" i="19"/>
  <c r="L41" i="11"/>
  <c r="L40" i="11"/>
  <c r="L26" i="11"/>
  <c r="L25" i="11"/>
  <c r="L23" i="11"/>
  <c r="L18" i="11"/>
  <c r="L17" i="11"/>
  <c r="L16" i="11"/>
  <c r="L12" i="11"/>
  <c r="L9" i="11"/>
  <c r="L8" i="11"/>
  <c r="L7" i="11"/>
  <c r="L179" i="22"/>
  <c r="L178" i="22"/>
  <c r="L164" i="22"/>
  <c r="L163" i="22"/>
  <c r="L161" i="22"/>
  <c r="L156" i="22"/>
  <c r="L155" i="22"/>
  <c r="L154" i="22"/>
  <c r="L150" i="22"/>
  <c r="L147" i="22"/>
  <c r="L146" i="22"/>
  <c r="L145" i="22"/>
  <c r="L133" i="22"/>
  <c r="L132" i="22"/>
  <c r="L117" i="22"/>
  <c r="L115" i="22"/>
  <c r="L110" i="22"/>
  <c r="L109" i="22"/>
  <c r="L108" i="22"/>
  <c r="L104" i="22"/>
  <c r="L101" i="22"/>
  <c r="L100" i="22"/>
  <c r="L99" i="22"/>
  <c r="L87" i="22"/>
  <c r="L86" i="22"/>
  <c r="L72" i="22"/>
  <c r="L71" i="22"/>
  <c r="L69" i="22"/>
  <c r="L64" i="22"/>
  <c r="L63" i="22"/>
  <c r="L62" i="22"/>
  <c r="L58" i="22"/>
  <c r="L55" i="22"/>
  <c r="L54" i="22"/>
  <c r="L53" i="22"/>
  <c r="L41" i="22"/>
  <c r="L40" i="22"/>
  <c r="L26" i="22"/>
  <c r="L25" i="22"/>
  <c r="L23" i="22"/>
  <c r="L18" i="22"/>
  <c r="L17" i="22"/>
  <c r="L16" i="22"/>
  <c r="L12" i="22"/>
  <c r="L9" i="22"/>
  <c r="L8" i="22"/>
  <c r="L7" i="22"/>
  <c r="L41" i="9"/>
  <c r="L40" i="9"/>
  <c r="L26" i="9"/>
  <c r="L25" i="9"/>
  <c r="L23" i="9"/>
  <c r="L18" i="9"/>
  <c r="L17" i="9"/>
  <c r="L16" i="9"/>
  <c r="L12" i="9"/>
  <c r="L9" i="9"/>
  <c r="L8" i="9"/>
  <c r="L7" i="9"/>
  <c r="L225" i="23"/>
  <c r="L224" i="23"/>
  <c r="L210" i="23"/>
  <c r="L209" i="23"/>
  <c r="L207" i="23"/>
  <c r="L202" i="23"/>
  <c r="L201" i="23"/>
  <c r="L200" i="23"/>
  <c r="L196" i="23"/>
  <c r="L193" i="23"/>
  <c r="L192" i="23"/>
  <c r="L191" i="23"/>
  <c r="L179" i="23"/>
  <c r="L178" i="23"/>
  <c r="L164" i="23"/>
  <c r="L163" i="23"/>
  <c r="L161" i="23"/>
  <c r="L156" i="23"/>
  <c r="L155" i="23"/>
  <c r="L154" i="23"/>
  <c r="L150" i="23"/>
  <c r="L147" i="23"/>
  <c r="L146" i="23"/>
  <c r="L145" i="23"/>
  <c r="L133" i="23"/>
  <c r="L132" i="23"/>
  <c r="L118" i="23"/>
  <c r="L117" i="23"/>
  <c r="L115" i="23"/>
  <c r="L110" i="23"/>
  <c r="L109" i="23"/>
  <c r="L108" i="23"/>
  <c r="L104" i="23"/>
  <c r="L101" i="23"/>
  <c r="L100" i="23"/>
  <c r="L99" i="23"/>
  <c r="L87" i="23"/>
  <c r="L86" i="23"/>
  <c r="L72" i="23"/>
  <c r="L71" i="23"/>
  <c r="L69" i="23"/>
  <c r="L64" i="23"/>
  <c r="L63" i="23"/>
  <c r="L62" i="23"/>
  <c r="L58" i="23"/>
  <c r="L55" i="23"/>
  <c r="L54" i="23"/>
  <c r="L53" i="23"/>
  <c r="L41" i="23"/>
  <c r="L40" i="23"/>
  <c r="L26" i="23"/>
  <c r="L25" i="23"/>
  <c r="L23" i="23"/>
  <c r="L18" i="23"/>
  <c r="L17" i="23"/>
  <c r="L16" i="23"/>
  <c r="L12" i="23"/>
  <c r="L9" i="23"/>
  <c r="L8" i="23"/>
  <c r="L7" i="23"/>
  <c r="L41" i="10"/>
  <c r="L40" i="10"/>
  <c r="L26" i="10"/>
  <c r="L25" i="10"/>
  <c r="L23" i="10"/>
  <c r="L18" i="10"/>
  <c r="L17" i="10"/>
  <c r="L16" i="10"/>
  <c r="L12" i="10"/>
  <c r="L9" i="10"/>
  <c r="L8" i="10"/>
  <c r="L7" i="10"/>
  <c r="L271" i="24"/>
  <c r="L270" i="24"/>
  <c r="L256" i="24"/>
  <c r="L255" i="24"/>
  <c r="L253" i="24"/>
  <c r="L248" i="24"/>
  <c r="L247" i="24"/>
  <c r="L246" i="24"/>
  <c r="L242" i="24"/>
  <c r="L239" i="24"/>
  <c r="L238" i="24"/>
  <c r="L237" i="24"/>
  <c r="L225" i="24"/>
  <c r="L224" i="24"/>
  <c r="L210" i="24"/>
  <c r="L209" i="24"/>
  <c r="L207" i="24"/>
  <c r="L202" i="24"/>
  <c r="L201" i="24"/>
  <c r="L200" i="24"/>
  <c r="L196" i="24"/>
  <c r="L193" i="24"/>
  <c r="L192" i="24"/>
  <c r="L191" i="24"/>
  <c r="L179" i="24"/>
  <c r="L178" i="24"/>
  <c r="L164" i="24"/>
  <c r="L163" i="24"/>
  <c r="L161" i="24"/>
  <c r="L156" i="24"/>
  <c r="L155" i="24"/>
  <c r="L154" i="24"/>
  <c r="L150" i="24"/>
  <c r="L147" i="24"/>
  <c r="L146" i="24"/>
  <c r="L145" i="24"/>
  <c r="L133" i="24"/>
  <c r="L132" i="24"/>
  <c r="L118" i="24"/>
  <c r="L117" i="24"/>
  <c r="L115" i="24"/>
  <c r="L110" i="24"/>
  <c r="L109" i="24"/>
  <c r="L108" i="24"/>
  <c r="L104" i="24"/>
  <c r="L101" i="24"/>
  <c r="L100" i="24"/>
  <c r="L99" i="24"/>
  <c r="L87" i="24"/>
  <c r="L86" i="24"/>
  <c r="L72" i="24"/>
  <c r="L71" i="24"/>
  <c r="L69" i="24"/>
  <c r="L64" i="24"/>
  <c r="L63" i="24"/>
  <c r="L62" i="24"/>
  <c r="L58" i="24"/>
  <c r="L55" i="24"/>
  <c r="L54" i="24"/>
  <c r="L53" i="24"/>
  <c r="L41" i="24"/>
  <c r="L40" i="24"/>
  <c r="L26" i="24"/>
  <c r="L25" i="24"/>
  <c r="L23" i="24"/>
  <c r="L18" i="24"/>
  <c r="L17" i="24"/>
  <c r="L16" i="24"/>
  <c r="L12" i="24"/>
  <c r="L9" i="24"/>
  <c r="L8" i="24"/>
  <c r="L7" i="24"/>
  <c r="L41" i="13"/>
  <c r="L40" i="13"/>
  <c r="L25" i="13"/>
  <c r="L23" i="13"/>
  <c r="L18" i="13"/>
  <c r="L17" i="13"/>
  <c r="L16" i="13"/>
  <c r="L12" i="13"/>
  <c r="L9" i="13"/>
  <c r="L8" i="13"/>
  <c r="L7" i="13"/>
  <c r="L133" i="25"/>
  <c r="L132" i="25"/>
  <c r="L118" i="25"/>
  <c r="L117" i="25"/>
  <c r="L110" i="25"/>
  <c r="L109" i="25"/>
  <c r="L104" i="25"/>
  <c r="L101" i="25"/>
  <c r="L100" i="25"/>
  <c r="L99" i="25"/>
  <c r="L87" i="25"/>
  <c r="L86" i="25"/>
  <c r="L72" i="25"/>
  <c r="L71" i="25"/>
  <c r="L69" i="25"/>
  <c r="L64" i="25"/>
  <c r="L63" i="25"/>
  <c r="L62" i="25"/>
  <c r="L58" i="25"/>
  <c r="L55" i="25"/>
  <c r="L54" i="25"/>
  <c r="L53" i="25"/>
  <c r="L41" i="25"/>
  <c r="L40" i="25"/>
  <c r="L26" i="25"/>
  <c r="L25" i="25"/>
  <c r="L23" i="25"/>
  <c r="L18" i="25"/>
  <c r="L17" i="25"/>
  <c r="L16" i="25"/>
  <c r="L12" i="25"/>
  <c r="L9" i="25"/>
  <c r="L8" i="25"/>
  <c r="L7" i="25"/>
  <c r="L41" i="14"/>
  <c r="L40" i="14"/>
  <c r="L26" i="14"/>
  <c r="L25" i="14"/>
  <c r="L23" i="14"/>
  <c r="L18" i="14"/>
  <c r="L17" i="14"/>
  <c r="L16" i="14"/>
  <c r="L12" i="14"/>
  <c r="L9" i="14"/>
  <c r="L8" i="14"/>
  <c r="L7" i="14"/>
  <c r="L9" i="20"/>
  <c r="L8" i="20"/>
  <c r="L7" i="20"/>
  <c r="L41" i="12"/>
  <c r="L40" i="12"/>
  <c r="L26" i="12"/>
  <c r="L25" i="12"/>
  <c r="L23" i="12"/>
  <c r="L17" i="12"/>
  <c r="L16" i="12"/>
  <c r="L12" i="12"/>
  <c r="L9" i="12"/>
  <c r="L8" i="12"/>
  <c r="L7" i="12"/>
  <c r="L228" i="17"/>
  <c r="L227" i="17"/>
  <c r="L220" i="17"/>
  <c r="L208" i="17"/>
  <c r="L206" i="17"/>
  <c r="L199" i="17"/>
  <c r="L198" i="17"/>
  <c r="L195" i="17"/>
  <c r="L182" i="17"/>
  <c r="L181" i="17"/>
  <c r="L174" i="17"/>
  <c r="L162" i="17"/>
  <c r="L160" i="17"/>
  <c r="L153" i="17"/>
  <c r="L152" i="17"/>
  <c r="L149" i="17"/>
  <c r="L150" i="17"/>
  <c r="L136" i="17"/>
  <c r="L135" i="17"/>
  <c r="L128" i="17"/>
  <c r="L116" i="17"/>
  <c r="L114" i="17"/>
  <c r="L107" i="17"/>
  <c r="L106" i="17"/>
  <c r="L103" i="17"/>
  <c r="L104" i="17"/>
  <c r="L90" i="17"/>
  <c r="L89" i="17"/>
  <c r="L82" i="17"/>
  <c r="L70" i="17"/>
  <c r="L68" i="17"/>
  <c r="L61" i="17"/>
  <c r="L60" i="17"/>
  <c r="L57" i="17"/>
  <c r="L62" i="17"/>
  <c r="L44" i="17"/>
  <c r="L43" i="17"/>
  <c r="L36" i="17"/>
  <c r="L24" i="17"/>
  <c r="L22" i="17"/>
  <c r="L14" i="17"/>
  <c r="L11" i="17"/>
  <c r="L225" i="17"/>
  <c r="L224" i="17"/>
  <c r="L210" i="17"/>
  <c r="L209" i="17"/>
  <c r="L207" i="17"/>
  <c r="L202" i="17"/>
  <c r="L201" i="17"/>
  <c r="L200" i="17"/>
  <c r="L196" i="17"/>
  <c r="L193" i="17"/>
  <c r="L192" i="17"/>
  <c r="L191" i="17"/>
  <c r="L179" i="17"/>
  <c r="L178" i="17"/>
  <c r="L164" i="17"/>
  <c r="L163" i="17"/>
  <c r="L161" i="17"/>
  <c r="L156" i="17"/>
  <c r="L155" i="17"/>
  <c r="L154" i="17"/>
  <c r="L147" i="17"/>
  <c r="L146" i="17"/>
  <c r="L145" i="17"/>
  <c r="L133" i="17"/>
  <c r="L132" i="17"/>
  <c r="L118" i="17"/>
  <c r="L117" i="17"/>
  <c r="L115" i="17"/>
  <c r="L110" i="17"/>
  <c r="L109" i="17"/>
  <c r="L108" i="17"/>
  <c r="L101" i="17"/>
  <c r="L100" i="17"/>
  <c r="L99" i="17"/>
  <c r="L87" i="17"/>
  <c r="L86" i="17"/>
  <c r="L72" i="17"/>
  <c r="L71" i="17"/>
  <c r="L69" i="17"/>
  <c r="L64" i="17"/>
  <c r="L63" i="17"/>
  <c r="L58" i="17"/>
  <c r="L55" i="17"/>
  <c r="L54" i="17"/>
  <c r="L53" i="17"/>
  <c r="L41" i="17"/>
  <c r="L40" i="17"/>
  <c r="L26" i="17"/>
  <c r="L25" i="17"/>
  <c r="L23" i="17"/>
  <c r="L18" i="17"/>
  <c r="L17" i="17"/>
  <c r="L16" i="17"/>
  <c r="L12" i="17"/>
  <c r="L9" i="17"/>
  <c r="L8" i="17"/>
  <c r="L7" i="17"/>
  <c r="L15" i="7"/>
  <c r="L44" i="7"/>
  <c r="L43" i="7"/>
  <c r="L36" i="7"/>
  <c r="L24" i="7"/>
  <c r="L22" i="7"/>
  <c r="L14" i="7"/>
  <c r="L11" i="7"/>
  <c r="L41" i="7"/>
  <c r="L40" i="7"/>
  <c r="L26" i="7"/>
  <c r="L25" i="7"/>
  <c r="L23" i="7"/>
  <c r="L18" i="7"/>
  <c r="L17" i="7"/>
  <c r="L16" i="7"/>
  <c r="L12" i="7"/>
  <c r="L9" i="7"/>
  <c r="L8" i="7"/>
  <c r="L7" i="7"/>
  <c r="L458" i="16"/>
  <c r="L457" i="16"/>
  <c r="L450" i="16"/>
  <c r="L436" i="16"/>
  <c r="L425" i="16"/>
  <c r="L412" i="16"/>
  <c r="L411" i="16"/>
  <c r="L404" i="16"/>
  <c r="L390" i="16"/>
  <c r="L379" i="16"/>
  <c r="L366" i="16"/>
  <c r="L365" i="16"/>
  <c r="L358" i="16"/>
  <c r="L344" i="16"/>
  <c r="L333" i="16"/>
  <c r="L320" i="16"/>
  <c r="L319" i="16"/>
  <c r="L312" i="16"/>
  <c r="L298" i="16"/>
  <c r="L287" i="16"/>
  <c r="L274" i="16"/>
  <c r="L273" i="16"/>
  <c r="L266" i="16"/>
  <c r="L252" i="16"/>
  <c r="L241" i="16"/>
  <c r="L228" i="16"/>
  <c r="L227" i="16"/>
  <c r="L220" i="16"/>
  <c r="L206" i="16"/>
  <c r="L195" i="16"/>
  <c r="L202" i="16"/>
  <c r="L160" i="16"/>
  <c r="L182" i="16"/>
  <c r="L181" i="16"/>
  <c r="L174" i="16"/>
  <c r="L149" i="16"/>
  <c r="L156" i="16"/>
  <c r="L114" i="16"/>
  <c r="L136" i="16" l="1"/>
  <c r="L135" i="16"/>
  <c r="L128" i="16"/>
  <c r="L103" i="16"/>
  <c r="L86" i="16"/>
  <c r="L87" i="16"/>
  <c r="L89" i="16"/>
  <c r="L90" i="16"/>
  <c r="L82" i="16"/>
  <c r="L72" i="16"/>
  <c r="L71" i="16"/>
  <c r="L70" i="16"/>
  <c r="L69" i="16"/>
  <c r="L68" i="16"/>
  <c r="L64" i="16"/>
  <c r="L63" i="16"/>
  <c r="L62" i="16"/>
  <c r="L61" i="16"/>
  <c r="L60" i="16"/>
  <c r="L58" i="16"/>
  <c r="L57" i="16"/>
  <c r="L438" i="16"/>
  <c r="L392" i="16"/>
  <c r="L346" i="16"/>
  <c r="L300" i="16"/>
  <c r="L254" i="16"/>
  <c r="L208" i="16"/>
  <c r="L162" i="16"/>
  <c r="L116" i="16"/>
  <c r="L429" i="16"/>
  <c r="L428" i="16"/>
  <c r="L383" i="16"/>
  <c r="L382" i="16"/>
  <c r="L337" i="16"/>
  <c r="L336" i="16"/>
  <c r="L291" i="16"/>
  <c r="L290" i="16"/>
  <c r="L245" i="16"/>
  <c r="L244" i="16"/>
  <c r="L199" i="16"/>
  <c r="L198" i="16"/>
  <c r="L153" i="16"/>
  <c r="L152" i="16"/>
  <c r="L107" i="16"/>
  <c r="L106" i="16"/>
  <c r="L15" i="16"/>
  <c r="L14" i="16"/>
  <c r="L44" i="16"/>
  <c r="L43" i="16"/>
  <c r="L22" i="16"/>
  <c r="L24" i="16"/>
  <c r="L36" i="16"/>
  <c r="L11" i="16"/>
  <c r="L455" i="16"/>
  <c r="L454" i="16"/>
  <c r="L440" i="16"/>
  <c r="L439" i="16"/>
  <c r="L437" i="16"/>
  <c r="L432" i="16"/>
  <c r="L431" i="16"/>
  <c r="L430" i="16"/>
  <c r="L426" i="16"/>
  <c r="L423" i="16"/>
  <c r="L422" i="16"/>
  <c r="L421" i="16"/>
  <c r="L409" i="16"/>
  <c r="L408" i="16"/>
  <c r="L394" i="16"/>
  <c r="L393" i="16"/>
  <c r="L391" i="16"/>
  <c r="L386" i="16"/>
  <c r="L385" i="16"/>
  <c r="L384" i="16"/>
  <c r="L380" i="16"/>
  <c r="L377" i="16"/>
  <c r="L376" i="16"/>
  <c r="L375" i="16"/>
  <c r="L363" i="16"/>
  <c r="L362" i="16"/>
  <c r="L348" i="16"/>
  <c r="L347" i="16"/>
  <c r="L345" i="16"/>
  <c r="L340" i="16"/>
  <c r="L339" i="16"/>
  <c r="L338" i="16"/>
  <c r="L334" i="16"/>
  <c r="L331" i="16"/>
  <c r="L330" i="16"/>
  <c r="L329" i="16"/>
  <c r="L317" i="16"/>
  <c r="L316" i="16"/>
  <c r="L302" i="16"/>
  <c r="L301" i="16"/>
  <c r="L299" i="16"/>
  <c r="L294" i="16"/>
  <c r="L293" i="16"/>
  <c r="L292" i="16"/>
  <c r="L288" i="16"/>
  <c r="L285" i="16"/>
  <c r="L284" i="16"/>
  <c r="L283" i="16"/>
  <c r="L271" i="16"/>
  <c r="L270" i="16"/>
  <c r="L256" i="16"/>
  <c r="L255" i="16"/>
  <c r="L253" i="16"/>
  <c r="L248" i="16"/>
  <c r="L247" i="16"/>
  <c r="L246" i="16"/>
  <c r="L242" i="16"/>
  <c r="L239" i="16"/>
  <c r="L238" i="16"/>
  <c r="L237" i="16"/>
  <c r="L225" i="16"/>
  <c r="L224" i="16"/>
  <c r="L210" i="16"/>
  <c r="L209" i="16"/>
  <c r="L207" i="16"/>
  <c r="L201" i="16"/>
  <c r="L200" i="16"/>
  <c r="L196" i="16"/>
  <c r="L193" i="16"/>
  <c r="L192" i="16"/>
  <c r="L191" i="16"/>
  <c r="L179" i="16"/>
  <c r="L178" i="16"/>
  <c r="L164" i="16"/>
  <c r="L163" i="16"/>
  <c r="L161" i="16"/>
  <c r="L155" i="16"/>
  <c r="L154" i="16"/>
  <c r="L150" i="16"/>
  <c r="L147" i="16"/>
  <c r="L146" i="16"/>
  <c r="L145" i="16"/>
  <c r="L133" i="16"/>
  <c r="L132" i="16"/>
  <c r="L118" i="16"/>
  <c r="L117" i="16"/>
  <c r="L115" i="16"/>
  <c r="L110" i="16"/>
  <c r="L109" i="16"/>
  <c r="L108" i="16"/>
  <c r="L104" i="16"/>
  <c r="L101" i="16"/>
  <c r="L100" i="16"/>
  <c r="L99" i="16"/>
  <c r="L55" i="16"/>
  <c r="L54" i="16"/>
  <c r="L53" i="16"/>
  <c r="L41" i="16"/>
  <c r="L40" i="16"/>
  <c r="L26" i="16"/>
  <c r="L25" i="16"/>
  <c r="L23" i="16"/>
  <c r="L18" i="16"/>
  <c r="L17" i="16"/>
  <c r="L16" i="16"/>
  <c r="L12" i="16"/>
  <c r="L9" i="16"/>
  <c r="L8" i="16"/>
  <c r="L7" i="16"/>
  <c r="L44" i="6"/>
  <c r="L43" i="6"/>
  <c r="L36" i="6"/>
  <c r="L24" i="6"/>
  <c r="L22" i="6"/>
  <c r="L15" i="6"/>
  <c r="L14" i="6"/>
  <c r="L11" i="6"/>
  <c r="L12" i="6"/>
  <c r="L41" i="6"/>
  <c r="L40" i="6"/>
  <c r="L26" i="6"/>
  <c r="L25" i="6"/>
  <c r="L23" i="6"/>
  <c r="L18" i="6"/>
  <c r="L17" i="6"/>
  <c r="L16" i="6"/>
  <c r="L9" i="6"/>
  <c r="L8" i="6"/>
  <c r="L7" i="6"/>
  <c r="L228" i="15"/>
  <c r="L227" i="15"/>
  <c r="L220" i="15"/>
  <c r="L208" i="15"/>
  <c r="L206" i="15"/>
  <c r="L198" i="15"/>
  <c r="L195" i="15"/>
  <c r="L182" i="15"/>
  <c r="L181" i="15"/>
  <c r="L174" i="15"/>
  <c r="L162" i="15"/>
  <c r="L160" i="15"/>
  <c r="L153" i="15"/>
  <c r="L152" i="15"/>
  <c r="L149" i="15"/>
  <c r="L107" i="15"/>
  <c r="L114" i="15"/>
  <c r="L128" i="15"/>
  <c r="L136" i="15"/>
  <c r="L135" i="15"/>
  <c r="L116" i="15"/>
  <c r="L106" i="15"/>
  <c r="L103" i="15"/>
  <c r="L90" i="15"/>
  <c r="L89" i="15"/>
  <c r="L82" i="15"/>
  <c r="L70" i="15"/>
  <c r="L68" i="15"/>
  <c r="L61" i="15"/>
  <c r="L60" i="15"/>
  <c r="L57" i="15"/>
  <c r="L15" i="15"/>
  <c r="L36" i="15"/>
  <c r="L43" i="15"/>
  <c r="L44" i="15"/>
  <c r="L24" i="15"/>
  <c r="L22" i="15"/>
  <c r="L14" i="15"/>
  <c r="L11" i="15"/>
  <c r="D150" i="15"/>
  <c r="F150" i="15"/>
  <c r="H150" i="15"/>
  <c r="J150" i="15"/>
  <c r="L150" i="15"/>
  <c r="D58" i="15"/>
  <c r="F58" i="15"/>
  <c r="H58" i="15"/>
  <c r="J58" i="15"/>
  <c r="L58" i="15"/>
  <c r="L225" i="15"/>
  <c r="L224" i="15"/>
  <c r="L210" i="15"/>
  <c r="L209" i="15"/>
  <c r="L207" i="15"/>
  <c r="L202" i="15"/>
  <c r="L201" i="15"/>
  <c r="L200" i="15"/>
  <c r="L196" i="15"/>
  <c r="L193" i="15"/>
  <c r="L192" i="15"/>
  <c r="L191" i="15"/>
  <c r="L179" i="15"/>
  <c r="L178" i="15"/>
  <c r="L164" i="15"/>
  <c r="L163" i="15"/>
  <c r="L161" i="15"/>
  <c r="L156" i="15"/>
  <c r="L155" i="15"/>
  <c r="L154" i="15"/>
  <c r="L147" i="15"/>
  <c r="L146" i="15"/>
  <c r="L145" i="15"/>
  <c r="L133" i="15"/>
  <c r="L132" i="15"/>
  <c r="L118" i="15"/>
  <c r="L117" i="15"/>
  <c r="L115" i="15"/>
  <c r="L110" i="15"/>
  <c r="L109" i="15"/>
  <c r="L108" i="15"/>
  <c r="L104" i="15"/>
  <c r="L101" i="15"/>
  <c r="L100" i="15"/>
  <c r="L99" i="15"/>
  <c r="L87" i="15"/>
  <c r="L86" i="15"/>
  <c r="L72" i="15"/>
  <c r="L71" i="15"/>
  <c r="L69" i="15"/>
  <c r="L64" i="15"/>
  <c r="L63" i="15"/>
  <c r="L62" i="15"/>
  <c r="L55" i="15"/>
  <c r="L54" i="15"/>
  <c r="L53" i="15"/>
  <c r="L41" i="15"/>
  <c r="L40" i="15"/>
  <c r="L26" i="15"/>
  <c r="L25" i="15"/>
  <c r="L23" i="15"/>
  <c r="L18" i="15"/>
  <c r="L17" i="15"/>
  <c r="L16" i="15"/>
  <c r="L12" i="15"/>
  <c r="L9" i="15"/>
  <c r="L8" i="15"/>
  <c r="L7" i="15"/>
  <c r="L14" i="5"/>
  <c r="L15" i="5"/>
  <c r="L22" i="5"/>
  <c r="L11" i="5"/>
  <c r="L24" i="5"/>
  <c r="L36" i="5"/>
  <c r="L44" i="5"/>
  <c r="L43" i="5"/>
  <c r="L41" i="5"/>
  <c r="L40" i="5"/>
  <c r="L26" i="5"/>
  <c r="L25" i="5"/>
  <c r="L23" i="5"/>
  <c r="L18" i="5"/>
  <c r="L17" i="5"/>
  <c r="L16" i="5"/>
  <c r="L12" i="5"/>
  <c r="L9" i="5"/>
  <c r="L8" i="5"/>
  <c r="L7" i="5"/>
  <c r="L344" i="3"/>
  <c r="L366" i="3"/>
  <c r="L365" i="3"/>
  <c r="L358" i="3"/>
  <c r="L346" i="3"/>
  <c r="L333" i="3"/>
  <c r="L320" i="3"/>
  <c r="L319" i="3"/>
  <c r="L312" i="3"/>
  <c r="L300" i="3"/>
  <c r="L298" i="3"/>
  <c r="L287" i="3"/>
  <c r="L274" i="3"/>
  <c r="L273" i="3"/>
  <c r="L266" i="3"/>
  <c r="L252" i="3"/>
  <c r="L241" i="3"/>
  <c r="L228" i="3"/>
  <c r="L227" i="3"/>
  <c r="L208" i="3"/>
  <c r="L195" i="3"/>
  <c r="L182" i="3"/>
  <c r="L181" i="3"/>
  <c r="L174" i="3"/>
  <c r="L162" i="3"/>
  <c r="L160" i="3"/>
  <c r="L149" i="3"/>
  <c r="L136" i="3"/>
  <c r="L135" i="3"/>
  <c r="L128" i="3"/>
  <c r="L116" i="3"/>
  <c r="L114" i="3"/>
  <c r="L107" i="3"/>
  <c r="L103" i="3"/>
  <c r="L106" i="3"/>
  <c r="L104" i="3"/>
  <c r="L68" i="3" l="1"/>
  <c r="L82" i="3"/>
  <c r="L90" i="3"/>
  <c r="L89" i="3"/>
  <c r="L70" i="3"/>
  <c r="L337" i="3"/>
  <c r="J338" i="3"/>
  <c r="L338" i="3"/>
  <c r="L291" i="3"/>
  <c r="L245" i="3"/>
  <c r="L199" i="3"/>
  <c r="L153" i="3"/>
  <c r="L61" i="3"/>
  <c r="L336" i="3"/>
  <c r="L290" i="3"/>
  <c r="L244" i="3"/>
  <c r="L198" i="3"/>
  <c r="L152" i="3"/>
  <c r="L60" i="3"/>
  <c r="J62" i="3"/>
  <c r="L62" i="3"/>
  <c r="D150" i="3"/>
  <c r="F150" i="3"/>
  <c r="H150" i="3"/>
  <c r="J150" i="3"/>
  <c r="L150" i="3"/>
  <c r="L57" i="3"/>
  <c r="L44" i="3"/>
  <c r="L43" i="3"/>
  <c r="L36" i="3"/>
  <c r="L24" i="3"/>
  <c r="L23" i="3"/>
  <c r="L22" i="3"/>
  <c r="L15" i="3"/>
  <c r="L14" i="3"/>
  <c r="L11" i="3"/>
  <c r="L363" i="3"/>
  <c r="L362" i="3"/>
  <c r="L348" i="3"/>
  <c r="L347" i="3"/>
  <c r="L345" i="3"/>
  <c r="L340" i="3"/>
  <c r="L339" i="3"/>
  <c r="L334" i="3"/>
  <c r="L331" i="3"/>
  <c r="L330" i="3"/>
  <c r="L329" i="3"/>
  <c r="L317" i="3"/>
  <c r="L316" i="3"/>
  <c r="L302" i="3"/>
  <c r="L301" i="3"/>
  <c r="L299" i="3"/>
  <c r="L294" i="3"/>
  <c r="L293" i="3"/>
  <c r="L292" i="3"/>
  <c r="L288" i="3"/>
  <c r="L285" i="3"/>
  <c r="L284" i="3"/>
  <c r="L283" i="3"/>
  <c r="L271" i="3"/>
  <c r="L270" i="3"/>
  <c r="L256" i="3"/>
  <c r="L255" i="3"/>
  <c r="L253" i="3"/>
  <c r="L248" i="3"/>
  <c r="L247" i="3"/>
  <c r="L246" i="3"/>
  <c r="L242" i="3"/>
  <c r="L239" i="3"/>
  <c r="L238" i="3"/>
  <c r="L237" i="3"/>
  <c r="L225" i="3"/>
  <c r="L224" i="3"/>
  <c r="L210" i="3"/>
  <c r="L209" i="3"/>
  <c r="L207" i="3"/>
  <c r="L202" i="3"/>
  <c r="L201" i="3"/>
  <c r="L200" i="3"/>
  <c r="L196" i="3"/>
  <c r="L193" i="3"/>
  <c r="L192" i="3"/>
  <c r="L191" i="3"/>
  <c r="L179" i="3"/>
  <c r="L178" i="3"/>
  <c r="L164" i="3"/>
  <c r="L163" i="3"/>
  <c r="L161" i="3"/>
  <c r="L156" i="3"/>
  <c r="L155" i="3"/>
  <c r="L154" i="3"/>
  <c r="L147" i="3"/>
  <c r="L146" i="3"/>
  <c r="L145" i="3"/>
  <c r="L133" i="3"/>
  <c r="L132" i="3"/>
  <c r="L118" i="3"/>
  <c r="L117" i="3"/>
  <c r="L115" i="3"/>
  <c r="L110" i="3"/>
  <c r="L109" i="3"/>
  <c r="L108" i="3"/>
  <c r="L101" i="3"/>
  <c r="L100" i="3"/>
  <c r="L99" i="3"/>
  <c r="L87" i="3"/>
  <c r="L86" i="3"/>
  <c r="L72" i="3"/>
  <c r="L71" i="3"/>
  <c r="L69" i="3"/>
  <c r="L64" i="3"/>
  <c r="L63" i="3"/>
  <c r="L58" i="3"/>
  <c r="L55" i="3"/>
  <c r="L54" i="3"/>
  <c r="L53" i="3"/>
  <c r="L41" i="3"/>
  <c r="L40" i="3"/>
  <c r="L26" i="3"/>
  <c r="L25" i="3"/>
  <c r="L18" i="3"/>
  <c r="L17" i="3"/>
  <c r="L16" i="3"/>
  <c r="L12" i="3"/>
  <c r="L9" i="3"/>
  <c r="L8" i="3"/>
  <c r="L7" i="3"/>
  <c r="L41" i="4"/>
  <c r="L26" i="4"/>
  <c r="L24" i="4"/>
  <c r="L15" i="4"/>
  <c r="L44" i="4"/>
  <c r="L43" i="4"/>
  <c r="L22" i="4"/>
  <c r="L11" i="4"/>
  <c r="L14" i="4"/>
  <c r="L36" i="4"/>
  <c r="L40" i="4"/>
  <c r="L25" i="4"/>
  <c r="L23" i="4"/>
  <c r="L18" i="4"/>
  <c r="L17" i="4"/>
  <c r="L16" i="4"/>
  <c r="L12" i="4"/>
  <c r="L9" i="4"/>
  <c r="L8" i="4"/>
  <c r="L7" i="4"/>
  <c r="P40" i="1"/>
  <c r="P49" i="1"/>
  <c r="P51" i="1"/>
  <c r="P26" i="1"/>
  <c r="P24" i="1"/>
  <c r="P15" i="1"/>
  <c r="P10" i="1"/>
  <c r="P14" i="1"/>
  <c r="P47" i="1"/>
  <c r="P44" i="1"/>
  <c r="P29" i="1"/>
  <c r="P27" i="1"/>
  <c r="P25" i="1"/>
  <c r="P19" i="1"/>
  <c r="P18" i="1"/>
  <c r="P17" i="1"/>
  <c r="P11" i="1"/>
  <c r="P8" i="1"/>
  <c r="P7" i="1"/>
  <c r="P6" i="1"/>
  <c r="D12" i="1"/>
  <c r="J42" i="20"/>
  <c r="J41" i="20"/>
  <c r="H41" i="20"/>
  <c r="J40" i="20"/>
  <c r="H40" i="20"/>
  <c r="F40" i="20"/>
  <c r="D40" i="20"/>
  <c r="H39" i="20"/>
  <c r="J38" i="20"/>
  <c r="H37" i="20"/>
  <c r="F37" i="20"/>
  <c r="D37" i="20"/>
  <c r="H35" i="20"/>
  <c r="D35" i="20"/>
  <c r="J34" i="20"/>
  <c r="F34" i="20"/>
  <c r="H33" i="20"/>
  <c r="F33" i="20"/>
  <c r="D33" i="20"/>
  <c r="J32" i="20"/>
  <c r="H32" i="20"/>
  <c r="F32" i="20"/>
  <c r="D32" i="20"/>
  <c r="H31" i="20"/>
  <c r="D31" i="20"/>
  <c r="F30" i="20"/>
  <c r="D30" i="20"/>
  <c r="J29" i="20"/>
  <c r="H28" i="20"/>
  <c r="D28" i="20"/>
  <c r="J27" i="20"/>
  <c r="H27" i="20"/>
  <c r="F27" i="20"/>
  <c r="D27" i="20"/>
  <c r="J26" i="20"/>
  <c r="H26" i="20"/>
  <c r="F26" i="20"/>
  <c r="D26" i="20"/>
  <c r="J25" i="20"/>
  <c r="H25" i="20"/>
  <c r="J23" i="20"/>
  <c r="H22" i="20"/>
  <c r="F22" i="20"/>
  <c r="D22" i="20"/>
  <c r="F21" i="20"/>
  <c r="F20" i="20"/>
  <c r="D19" i="20"/>
  <c r="J18" i="20"/>
  <c r="H18" i="20"/>
  <c r="J17" i="20"/>
  <c r="H17" i="20"/>
  <c r="J16" i="20"/>
  <c r="J13" i="20"/>
  <c r="F13" i="20"/>
  <c r="J12" i="20"/>
  <c r="H12" i="20"/>
  <c r="F12" i="20"/>
  <c r="D12" i="20"/>
  <c r="J10" i="20"/>
  <c r="J9" i="20"/>
  <c r="H9" i="20"/>
  <c r="F9" i="20"/>
  <c r="D9" i="20"/>
  <c r="J8" i="20"/>
  <c r="H8" i="20"/>
  <c r="F8" i="20"/>
  <c r="D8" i="20"/>
  <c r="J7" i="20"/>
  <c r="H7" i="20"/>
  <c r="F7" i="20"/>
  <c r="D7" i="20"/>
  <c r="J456" i="16"/>
  <c r="J455" i="16"/>
  <c r="H455" i="16"/>
  <c r="J454" i="16"/>
  <c r="H454" i="16"/>
  <c r="F454" i="16"/>
  <c r="D454" i="16"/>
  <c r="H453" i="16"/>
  <c r="J452" i="16"/>
  <c r="H451" i="16"/>
  <c r="F451" i="16"/>
  <c r="D451" i="16"/>
  <c r="H449" i="16"/>
  <c r="D449" i="16"/>
  <c r="J448" i="16"/>
  <c r="F448" i="16"/>
  <c r="H447" i="16"/>
  <c r="F447" i="16"/>
  <c r="D447" i="16"/>
  <c r="J446" i="16"/>
  <c r="H446" i="16"/>
  <c r="F446" i="16"/>
  <c r="D446" i="16"/>
  <c r="H445" i="16"/>
  <c r="D445" i="16"/>
  <c r="F444" i="16"/>
  <c r="D444" i="16"/>
  <c r="J443" i="16"/>
  <c r="H442" i="16"/>
  <c r="D442" i="16"/>
  <c r="J441" i="16"/>
  <c r="H441" i="16"/>
  <c r="F441" i="16"/>
  <c r="D441" i="16"/>
  <c r="J440" i="16"/>
  <c r="H440" i="16"/>
  <c r="F440" i="16"/>
  <c r="D440" i="16"/>
  <c r="J439" i="16"/>
  <c r="H439" i="16"/>
  <c r="J437" i="16"/>
  <c r="H436" i="16"/>
  <c r="F436" i="16"/>
  <c r="D436" i="16"/>
  <c r="F435" i="16"/>
  <c r="F434" i="16"/>
  <c r="D433" i="16"/>
  <c r="J432" i="16"/>
  <c r="H432" i="16"/>
  <c r="J431" i="16"/>
  <c r="H431" i="16"/>
  <c r="J430" i="16"/>
  <c r="J427" i="16"/>
  <c r="F427" i="16"/>
  <c r="J426" i="16"/>
  <c r="H426" i="16"/>
  <c r="F426" i="16"/>
  <c r="D426" i="16"/>
  <c r="J424" i="16"/>
  <c r="J423" i="16"/>
  <c r="H423" i="16"/>
  <c r="F423" i="16"/>
  <c r="D423" i="16"/>
  <c r="J422" i="16"/>
  <c r="H422" i="16"/>
  <c r="F422" i="16"/>
  <c r="D422" i="16"/>
  <c r="J421" i="16"/>
  <c r="H421" i="16"/>
  <c r="F421" i="16"/>
  <c r="D421" i="16"/>
  <c r="J410" i="16"/>
  <c r="J409" i="16"/>
  <c r="H409" i="16"/>
  <c r="J408" i="16"/>
  <c r="H408" i="16"/>
  <c r="F408" i="16"/>
  <c r="D408" i="16"/>
  <c r="H407" i="16"/>
  <c r="J406" i="16"/>
  <c r="H405" i="16"/>
  <c r="F405" i="16"/>
  <c r="D405" i="16"/>
  <c r="H403" i="16"/>
  <c r="D403" i="16"/>
  <c r="J402" i="16"/>
  <c r="F402" i="16"/>
  <c r="H401" i="16"/>
  <c r="F401" i="16"/>
  <c r="D401" i="16"/>
  <c r="J400" i="16"/>
  <c r="H400" i="16"/>
  <c r="F400" i="16"/>
  <c r="D400" i="16"/>
  <c r="H399" i="16"/>
  <c r="D399" i="16"/>
  <c r="F398" i="16"/>
  <c r="D398" i="16"/>
  <c r="J397" i="16"/>
  <c r="H396" i="16"/>
  <c r="D396" i="16"/>
  <c r="J395" i="16"/>
  <c r="H395" i="16"/>
  <c r="F395" i="16"/>
  <c r="D395" i="16"/>
  <c r="J394" i="16"/>
  <c r="H394" i="16"/>
  <c r="F394" i="16"/>
  <c r="D394" i="16"/>
  <c r="J393" i="16"/>
  <c r="H393" i="16"/>
  <c r="J391" i="16"/>
  <c r="H390" i="16"/>
  <c r="F390" i="16"/>
  <c r="D390" i="16"/>
  <c r="F389" i="16"/>
  <c r="F388" i="16"/>
  <c r="D387" i="16"/>
  <c r="J386" i="16"/>
  <c r="H386" i="16"/>
  <c r="J385" i="16"/>
  <c r="H385" i="16"/>
  <c r="J384" i="16"/>
  <c r="J381" i="16"/>
  <c r="F381" i="16"/>
  <c r="J380" i="16"/>
  <c r="H380" i="16"/>
  <c r="F380" i="16"/>
  <c r="D380" i="16"/>
  <c r="J378" i="16"/>
  <c r="J377" i="16"/>
  <c r="H377" i="16"/>
  <c r="F377" i="16"/>
  <c r="D377" i="16"/>
  <c r="J376" i="16"/>
  <c r="H376" i="16"/>
  <c r="F376" i="16"/>
  <c r="D376" i="16"/>
  <c r="J375" i="16"/>
  <c r="H375" i="16"/>
  <c r="F375" i="16"/>
  <c r="D375" i="16"/>
  <c r="J134" i="25"/>
  <c r="J133" i="25"/>
  <c r="H133" i="25"/>
  <c r="J132" i="25"/>
  <c r="H132" i="25"/>
  <c r="F132" i="25"/>
  <c r="D132" i="25"/>
  <c r="H131" i="25"/>
  <c r="J130" i="25"/>
  <c r="H129" i="25"/>
  <c r="F129" i="25"/>
  <c r="D129" i="25"/>
  <c r="H127" i="25"/>
  <c r="D127" i="25"/>
  <c r="J126" i="25"/>
  <c r="F126" i="25"/>
  <c r="H125" i="25"/>
  <c r="F125" i="25"/>
  <c r="D125" i="25"/>
  <c r="J124" i="25"/>
  <c r="H124" i="25"/>
  <c r="F124" i="25"/>
  <c r="D124" i="25"/>
  <c r="H123" i="25"/>
  <c r="D123" i="25"/>
  <c r="F122" i="25"/>
  <c r="D122" i="25"/>
  <c r="J121" i="25"/>
  <c r="H120" i="25"/>
  <c r="D120" i="25"/>
  <c r="J119" i="25"/>
  <c r="H119" i="25"/>
  <c r="F119" i="25"/>
  <c r="D119" i="25"/>
  <c r="J118" i="25"/>
  <c r="H118" i="25"/>
  <c r="F118" i="25"/>
  <c r="D118" i="25"/>
  <c r="J117" i="25"/>
  <c r="H117" i="25"/>
  <c r="J115" i="25"/>
  <c r="H114" i="25"/>
  <c r="F114" i="25"/>
  <c r="D114" i="25"/>
  <c r="F113" i="25"/>
  <c r="F112" i="25"/>
  <c r="D111" i="25"/>
  <c r="J110" i="25"/>
  <c r="H110" i="25"/>
  <c r="J109" i="25"/>
  <c r="H109" i="25"/>
  <c r="J108" i="25"/>
  <c r="J105" i="25"/>
  <c r="F105" i="25"/>
  <c r="J104" i="25"/>
  <c r="H104" i="25"/>
  <c r="F104" i="25"/>
  <c r="D104" i="25"/>
  <c r="J102" i="25"/>
  <c r="J101" i="25"/>
  <c r="H101" i="25"/>
  <c r="F101" i="25"/>
  <c r="D101" i="25"/>
  <c r="J100" i="25"/>
  <c r="H100" i="25"/>
  <c r="F100" i="25"/>
  <c r="D100" i="25"/>
  <c r="J99" i="25"/>
  <c r="H99" i="25"/>
  <c r="F99" i="25"/>
  <c r="D99" i="25"/>
  <c r="J88" i="25"/>
  <c r="J87" i="25"/>
  <c r="H87" i="25"/>
  <c r="J86" i="25"/>
  <c r="H86" i="25"/>
  <c r="F86" i="25"/>
  <c r="D86" i="25"/>
  <c r="H85" i="25"/>
  <c r="J84" i="25"/>
  <c r="H83" i="25"/>
  <c r="F83" i="25"/>
  <c r="D83" i="25"/>
  <c r="H81" i="25"/>
  <c r="D81" i="25"/>
  <c r="J80" i="25"/>
  <c r="F80" i="25"/>
  <c r="H79" i="25"/>
  <c r="F79" i="25"/>
  <c r="D79" i="25"/>
  <c r="J78" i="25"/>
  <c r="H78" i="25"/>
  <c r="F78" i="25"/>
  <c r="D78" i="25"/>
  <c r="H77" i="25"/>
  <c r="D77" i="25"/>
  <c r="F76" i="25"/>
  <c r="D76" i="25"/>
  <c r="J75" i="25"/>
  <c r="H74" i="25"/>
  <c r="D74" i="25"/>
  <c r="J73" i="25"/>
  <c r="H73" i="25"/>
  <c r="F73" i="25"/>
  <c r="D73" i="25"/>
  <c r="J72" i="25"/>
  <c r="H72" i="25"/>
  <c r="F72" i="25"/>
  <c r="D72" i="25"/>
  <c r="J71" i="25"/>
  <c r="H71" i="25"/>
  <c r="J69" i="25"/>
  <c r="H68" i="25"/>
  <c r="F68" i="25"/>
  <c r="D68" i="25"/>
  <c r="F67" i="25"/>
  <c r="F66" i="25"/>
  <c r="D65" i="25"/>
  <c r="J64" i="25"/>
  <c r="H64" i="25"/>
  <c r="J63" i="25"/>
  <c r="H63" i="25"/>
  <c r="J62" i="25"/>
  <c r="J59" i="25"/>
  <c r="F59" i="25"/>
  <c r="J58" i="25"/>
  <c r="H58" i="25"/>
  <c r="F58" i="25"/>
  <c r="D58" i="25"/>
  <c r="J56" i="25"/>
  <c r="J55" i="25"/>
  <c r="H55" i="25"/>
  <c r="F55" i="25"/>
  <c r="D55" i="25"/>
  <c r="J54" i="25"/>
  <c r="H54" i="25"/>
  <c r="F54" i="25"/>
  <c r="D54" i="25"/>
  <c r="J53" i="25"/>
  <c r="H53" i="25"/>
  <c r="F53" i="25"/>
  <c r="D53" i="25"/>
  <c r="J42" i="25"/>
  <c r="J41" i="25"/>
  <c r="H41" i="25"/>
  <c r="J40" i="25"/>
  <c r="H40" i="25"/>
  <c r="F40" i="25"/>
  <c r="D40" i="25"/>
  <c r="H39" i="25"/>
  <c r="J38" i="25"/>
  <c r="H37" i="25"/>
  <c r="F37" i="25"/>
  <c r="D37" i="25"/>
  <c r="H35" i="25"/>
  <c r="D35" i="25"/>
  <c r="J34" i="25"/>
  <c r="F34" i="25"/>
  <c r="H33" i="25"/>
  <c r="F33" i="25"/>
  <c r="D33" i="25"/>
  <c r="J32" i="25"/>
  <c r="H32" i="25"/>
  <c r="F32" i="25"/>
  <c r="D32" i="25"/>
  <c r="H31" i="25"/>
  <c r="D31" i="25"/>
  <c r="F30" i="25"/>
  <c r="D30" i="25"/>
  <c r="J29" i="25"/>
  <c r="H28" i="25"/>
  <c r="D28" i="25"/>
  <c r="J27" i="25"/>
  <c r="H27" i="25"/>
  <c r="F27" i="25"/>
  <c r="D27" i="25"/>
  <c r="J26" i="25"/>
  <c r="H26" i="25"/>
  <c r="F26" i="25"/>
  <c r="D26" i="25"/>
  <c r="J25" i="25"/>
  <c r="H25" i="25"/>
  <c r="J23" i="25"/>
  <c r="H22" i="25"/>
  <c r="F22" i="25"/>
  <c r="D22" i="25"/>
  <c r="F21" i="25"/>
  <c r="F20" i="25"/>
  <c r="D19" i="25"/>
  <c r="J18" i="25"/>
  <c r="H18" i="25"/>
  <c r="J17" i="25"/>
  <c r="H17" i="25"/>
  <c r="J16" i="25"/>
  <c r="J13" i="25"/>
  <c r="F13" i="25"/>
  <c r="J12" i="25"/>
  <c r="H12" i="25"/>
  <c r="F12" i="25"/>
  <c r="D12" i="25"/>
  <c r="J10" i="25"/>
  <c r="J9" i="25"/>
  <c r="H9" i="25"/>
  <c r="F9" i="25"/>
  <c r="D9" i="25"/>
  <c r="J8" i="25"/>
  <c r="H8" i="25"/>
  <c r="F8" i="25"/>
  <c r="D8" i="25"/>
  <c r="J7" i="25"/>
  <c r="H7" i="25"/>
  <c r="F7" i="25"/>
  <c r="D7" i="25"/>
  <c r="J226" i="24"/>
  <c r="J225" i="24"/>
  <c r="H225" i="24"/>
  <c r="J224" i="24"/>
  <c r="H224" i="24"/>
  <c r="F224" i="24"/>
  <c r="D224" i="24"/>
  <c r="H223" i="24"/>
  <c r="J222" i="24"/>
  <c r="H221" i="24"/>
  <c r="F221" i="24"/>
  <c r="D221" i="24"/>
  <c r="H219" i="24"/>
  <c r="D219" i="24"/>
  <c r="J218" i="24"/>
  <c r="F218" i="24"/>
  <c r="H217" i="24"/>
  <c r="F217" i="24"/>
  <c r="D217" i="24"/>
  <c r="J216" i="24"/>
  <c r="H216" i="24"/>
  <c r="F216" i="24"/>
  <c r="D216" i="24"/>
  <c r="H215" i="24"/>
  <c r="D215" i="24"/>
  <c r="F214" i="24"/>
  <c r="D214" i="24"/>
  <c r="J213" i="24"/>
  <c r="H212" i="24"/>
  <c r="D212" i="24"/>
  <c r="J211" i="24"/>
  <c r="H211" i="24"/>
  <c r="F211" i="24"/>
  <c r="D211" i="24"/>
  <c r="J210" i="24"/>
  <c r="H210" i="24"/>
  <c r="F210" i="24"/>
  <c r="D210" i="24"/>
  <c r="J209" i="24"/>
  <c r="H209" i="24"/>
  <c r="J207" i="24"/>
  <c r="H206" i="24"/>
  <c r="F206" i="24"/>
  <c r="D206" i="24"/>
  <c r="F205" i="24"/>
  <c r="F204" i="24"/>
  <c r="D203" i="24"/>
  <c r="J202" i="24"/>
  <c r="H202" i="24"/>
  <c r="J201" i="24"/>
  <c r="H201" i="24"/>
  <c r="J200" i="24"/>
  <c r="J197" i="24"/>
  <c r="F197" i="24"/>
  <c r="J196" i="24"/>
  <c r="H196" i="24"/>
  <c r="F196" i="24"/>
  <c r="D196" i="24"/>
  <c r="J194" i="24"/>
  <c r="J193" i="24"/>
  <c r="H193" i="24"/>
  <c r="F193" i="24"/>
  <c r="D193" i="24"/>
  <c r="J192" i="24"/>
  <c r="H192" i="24"/>
  <c r="F192" i="24"/>
  <c r="D192" i="24"/>
  <c r="J191" i="24"/>
  <c r="H191" i="24"/>
  <c r="F191" i="24"/>
  <c r="D191" i="24"/>
  <c r="J180" i="24"/>
  <c r="J179" i="24"/>
  <c r="H179" i="24"/>
  <c r="J178" i="24"/>
  <c r="H178" i="24"/>
  <c r="F178" i="24"/>
  <c r="D178" i="24"/>
  <c r="H177" i="24"/>
  <c r="J176" i="24"/>
  <c r="H175" i="24"/>
  <c r="F175" i="24"/>
  <c r="D175" i="24"/>
  <c r="H173" i="24"/>
  <c r="D173" i="24"/>
  <c r="J172" i="24"/>
  <c r="F172" i="24"/>
  <c r="H171" i="24"/>
  <c r="F171" i="24"/>
  <c r="D171" i="24"/>
  <c r="J170" i="24"/>
  <c r="H170" i="24"/>
  <c r="F170" i="24"/>
  <c r="D170" i="24"/>
  <c r="H169" i="24"/>
  <c r="D169" i="24"/>
  <c r="F168" i="24"/>
  <c r="D168" i="24"/>
  <c r="J167" i="24"/>
  <c r="H166" i="24"/>
  <c r="D166" i="24"/>
  <c r="J165" i="24"/>
  <c r="H165" i="24"/>
  <c r="F165" i="24"/>
  <c r="D165" i="24"/>
  <c r="J164" i="24"/>
  <c r="H164" i="24"/>
  <c r="F164" i="24"/>
  <c r="D164" i="24"/>
  <c r="J163" i="24"/>
  <c r="H163" i="24"/>
  <c r="J161" i="24"/>
  <c r="H160" i="24"/>
  <c r="F160" i="24"/>
  <c r="D160" i="24"/>
  <c r="F159" i="24"/>
  <c r="F158" i="24"/>
  <c r="D157" i="24"/>
  <c r="J156" i="24"/>
  <c r="H156" i="24"/>
  <c r="J155" i="24"/>
  <c r="H155" i="24"/>
  <c r="J154" i="24"/>
  <c r="J151" i="24"/>
  <c r="F151" i="24"/>
  <c r="J150" i="24"/>
  <c r="H150" i="24"/>
  <c r="F150" i="24"/>
  <c r="D150" i="24"/>
  <c r="J148" i="24"/>
  <c r="J147" i="24"/>
  <c r="H147" i="24"/>
  <c r="F147" i="24"/>
  <c r="D147" i="24"/>
  <c r="J146" i="24"/>
  <c r="H146" i="24"/>
  <c r="F146" i="24"/>
  <c r="D146" i="24"/>
  <c r="J145" i="24"/>
  <c r="H145" i="24"/>
  <c r="F145" i="24"/>
  <c r="D145" i="24"/>
  <c r="J134" i="24"/>
  <c r="J133" i="24"/>
  <c r="H133" i="24"/>
  <c r="J132" i="24"/>
  <c r="H132" i="24"/>
  <c r="F132" i="24"/>
  <c r="D132" i="24"/>
  <c r="H131" i="24"/>
  <c r="J130" i="24"/>
  <c r="H129" i="24"/>
  <c r="F129" i="24"/>
  <c r="D129" i="24"/>
  <c r="H127" i="24"/>
  <c r="D127" i="24"/>
  <c r="J126" i="24"/>
  <c r="F126" i="24"/>
  <c r="H125" i="24"/>
  <c r="F125" i="24"/>
  <c r="D125" i="24"/>
  <c r="J124" i="24"/>
  <c r="H124" i="24"/>
  <c r="F124" i="24"/>
  <c r="D124" i="24"/>
  <c r="H123" i="24"/>
  <c r="D123" i="24"/>
  <c r="F122" i="24"/>
  <c r="D122" i="24"/>
  <c r="J121" i="24"/>
  <c r="H120" i="24"/>
  <c r="D120" i="24"/>
  <c r="J119" i="24"/>
  <c r="H119" i="24"/>
  <c r="F119" i="24"/>
  <c r="D119" i="24"/>
  <c r="J118" i="24"/>
  <c r="H118" i="24"/>
  <c r="F118" i="24"/>
  <c r="D118" i="24"/>
  <c r="J117" i="24"/>
  <c r="H117" i="24"/>
  <c r="J115" i="24"/>
  <c r="H114" i="24"/>
  <c r="F114" i="24"/>
  <c r="D114" i="24"/>
  <c r="F113" i="24"/>
  <c r="F112" i="24"/>
  <c r="D111" i="24"/>
  <c r="J110" i="24"/>
  <c r="H110" i="24"/>
  <c r="J109" i="24"/>
  <c r="H109" i="24"/>
  <c r="J108" i="24"/>
  <c r="J105" i="24"/>
  <c r="F105" i="24"/>
  <c r="J104" i="24"/>
  <c r="H104" i="24"/>
  <c r="F104" i="24"/>
  <c r="D104" i="24"/>
  <c r="J102" i="24"/>
  <c r="J101" i="24"/>
  <c r="H101" i="24"/>
  <c r="F101" i="24"/>
  <c r="D101" i="24"/>
  <c r="J100" i="24"/>
  <c r="H100" i="24"/>
  <c r="F100" i="24"/>
  <c r="D100" i="24"/>
  <c r="J99" i="24"/>
  <c r="H99" i="24"/>
  <c r="F99" i="24"/>
  <c r="D99" i="24"/>
  <c r="J272" i="24"/>
  <c r="J271" i="24"/>
  <c r="H271" i="24"/>
  <c r="J270" i="24"/>
  <c r="H270" i="24"/>
  <c r="F270" i="24"/>
  <c r="D270" i="24"/>
  <c r="H269" i="24"/>
  <c r="J268" i="24"/>
  <c r="H267" i="24"/>
  <c r="F267" i="24"/>
  <c r="D267" i="24"/>
  <c r="H265" i="24"/>
  <c r="D265" i="24"/>
  <c r="J264" i="24"/>
  <c r="F264" i="24"/>
  <c r="H263" i="24"/>
  <c r="F263" i="24"/>
  <c r="D263" i="24"/>
  <c r="J262" i="24"/>
  <c r="H262" i="24"/>
  <c r="F262" i="24"/>
  <c r="D262" i="24"/>
  <c r="H261" i="24"/>
  <c r="D261" i="24"/>
  <c r="F260" i="24"/>
  <c r="D260" i="24"/>
  <c r="J259" i="24"/>
  <c r="H258" i="24"/>
  <c r="D258" i="24"/>
  <c r="J257" i="24"/>
  <c r="H257" i="24"/>
  <c r="F257" i="24"/>
  <c r="D257" i="24"/>
  <c r="J256" i="24"/>
  <c r="H256" i="24"/>
  <c r="F256" i="24"/>
  <c r="D256" i="24"/>
  <c r="J255" i="24"/>
  <c r="H255" i="24"/>
  <c r="J253" i="24"/>
  <c r="H252" i="24"/>
  <c r="F252" i="24"/>
  <c r="D252" i="24"/>
  <c r="F251" i="24"/>
  <c r="F250" i="24"/>
  <c r="D249" i="24"/>
  <c r="J248" i="24"/>
  <c r="H248" i="24"/>
  <c r="J247" i="24"/>
  <c r="H247" i="24"/>
  <c r="J246" i="24"/>
  <c r="J243" i="24"/>
  <c r="F243" i="24"/>
  <c r="J242" i="24"/>
  <c r="H242" i="24"/>
  <c r="F242" i="24"/>
  <c r="D242" i="24"/>
  <c r="J240" i="24"/>
  <c r="J239" i="24"/>
  <c r="H239" i="24"/>
  <c r="F239" i="24"/>
  <c r="D239" i="24"/>
  <c r="J238" i="24"/>
  <c r="H238" i="24"/>
  <c r="F238" i="24"/>
  <c r="D238" i="24"/>
  <c r="J237" i="24"/>
  <c r="H237" i="24"/>
  <c r="F237" i="24"/>
  <c r="D237" i="24"/>
  <c r="J88" i="24"/>
  <c r="J87" i="24"/>
  <c r="H87" i="24"/>
  <c r="J86" i="24"/>
  <c r="H86" i="24"/>
  <c r="F86" i="24"/>
  <c r="D86" i="24"/>
  <c r="H85" i="24"/>
  <c r="J84" i="24"/>
  <c r="H83" i="24"/>
  <c r="F83" i="24"/>
  <c r="D83" i="24"/>
  <c r="H81" i="24"/>
  <c r="D81" i="24"/>
  <c r="J80" i="24"/>
  <c r="F80" i="24"/>
  <c r="H79" i="24"/>
  <c r="F79" i="24"/>
  <c r="D79" i="24"/>
  <c r="J78" i="24"/>
  <c r="H78" i="24"/>
  <c r="F78" i="24"/>
  <c r="D78" i="24"/>
  <c r="H77" i="24"/>
  <c r="D77" i="24"/>
  <c r="F76" i="24"/>
  <c r="D76" i="24"/>
  <c r="J75" i="24"/>
  <c r="H74" i="24"/>
  <c r="D74" i="24"/>
  <c r="J73" i="24"/>
  <c r="H73" i="24"/>
  <c r="F73" i="24"/>
  <c r="D73" i="24"/>
  <c r="J72" i="24"/>
  <c r="H72" i="24"/>
  <c r="F72" i="24"/>
  <c r="D72" i="24"/>
  <c r="J71" i="24"/>
  <c r="H71" i="24"/>
  <c r="J69" i="24"/>
  <c r="H68" i="24"/>
  <c r="F68" i="24"/>
  <c r="D68" i="24"/>
  <c r="F67" i="24"/>
  <c r="F66" i="24"/>
  <c r="D65" i="24"/>
  <c r="J64" i="24"/>
  <c r="H64" i="24"/>
  <c r="J63" i="24"/>
  <c r="H63" i="24"/>
  <c r="J62" i="24"/>
  <c r="J59" i="24"/>
  <c r="F59" i="24"/>
  <c r="J58" i="24"/>
  <c r="H58" i="24"/>
  <c r="F58" i="24"/>
  <c r="D58" i="24"/>
  <c r="J56" i="24"/>
  <c r="J55" i="24"/>
  <c r="H55" i="24"/>
  <c r="F55" i="24"/>
  <c r="D55" i="24"/>
  <c r="J54" i="24"/>
  <c r="H54" i="24"/>
  <c r="F54" i="24"/>
  <c r="D54" i="24"/>
  <c r="J53" i="24"/>
  <c r="H53" i="24"/>
  <c r="F53" i="24"/>
  <c r="D53" i="24"/>
  <c r="J42" i="24"/>
  <c r="J41" i="24"/>
  <c r="H41" i="24"/>
  <c r="J40" i="24"/>
  <c r="H40" i="24"/>
  <c r="F40" i="24"/>
  <c r="D40" i="24"/>
  <c r="H39" i="24"/>
  <c r="J38" i="24"/>
  <c r="H37" i="24"/>
  <c r="F37" i="24"/>
  <c r="D37" i="24"/>
  <c r="H35" i="24"/>
  <c r="D35" i="24"/>
  <c r="J34" i="24"/>
  <c r="F34" i="24"/>
  <c r="H33" i="24"/>
  <c r="F33" i="24"/>
  <c r="D33" i="24"/>
  <c r="J32" i="24"/>
  <c r="H32" i="24"/>
  <c r="F32" i="24"/>
  <c r="D32" i="24"/>
  <c r="H31" i="24"/>
  <c r="D31" i="24"/>
  <c r="F30" i="24"/>
  <c r="D30" i="24"/>
  <c r="J29" i="24"/>
  <c r="H28" i="24"/>
  <c r="D28" i="24"/>
  <c r="J27" i="24"/>
  <c r="H27" i="24"/>
  <c r="F27" i="24"/>
  <c r="D27" i="24"/>
  <c r="J26" i="24"/>
  <c r="H26" i="24"/>
  <c r="F26" i="24"/>
  <c r="D26" i="24"/>
  <c r="J25" i="24"/>
  <c r="H25" i="24"/>
  <c r="J23" i="24"/>
  <c r="H22" i="24"/>
  <c r="F22" i="24"/>
  <c r="D22" i="24"/>
  <c r="F21" i="24"/>
  <c r="F20" i="24"/>
  <c r="D19" i="24"/>
  <c r="J18" i="24"/>
  <c r="H18" i="24"/>
  <c r="J17" i="24"/>
  <c r="H17" i="24"/>
  <c r="J16" i="24"/>
  <c r="J13" i="24"/>
  <c r="F13" i="24"/>
  <c r="J12" i="24"/>
  <c r="H12" i="24"/>
  <c r="F12" i="24"/>
  <c r="D12" i="24"/>
  <c r="J10" i="24"/>
  <c r="J9" i="24"/>
  <c r="H9" i="24"/>
  <c r="F9" i="24"/>
  <c r="D9" i="24"/>
  <c r="J8" i="24"/>
  <c r="H8" i="24"/>
  <c r="F8" i="24"/>
  <c r="D8" i="24"/>
  <c r="J7" i="24"/>
  <c r="H7" i="24"/>
  <c r="F7" i="24"/>
  <c r="D7" i="24"/>
  <c r="J226" i="23"/>
  <c r="J225" i="23"/>
  <c r="H225" i="23"/>
  <c r="J224" i="23"/>
  <c r="H224" i="23"/>
  <c r="F224" i="23"/>
  <c r="D224" i="23"/>
  <c r="H223" i="23"/>
  <c r="J222" i="23"/>
  <c r="H221" i="23"/>
  <c r="F221" i="23"/>
  <c r="D221" i="23"/>
  <c r="H219" i="23"/>
  <c r="D219" i="23"/>
  <c r="J218" i="23"/>
  <c r="F218" i="23"/>
  <c r="H217" i="23"/>
  <c r="F217" i="23"/>
  <c r="D217" i="23"/>
  <c r="J216" i="23"/>
  <c r="H216" i="23"/>
  <c r="F216" i="23"/>
  <c r="D216" i="23"/>
  <c r="H215" i="23"/>
  <c r="D215" i="23"/>
  <c r="F214" i="23"/>
  <c r="D214" i="23"/>
  <c r="J213" i="23"/>
  <c r="H212" i="23"/>
  <c r="D212" i="23"/>
  <c r="J211" i="23"/>
  <c r="H211" i="23"/>
  <c r="F211" i="23"/>
  <c r="D211" i="23"/>
  <c r="J210" i="23"/>
  <c r="H210" i="23"/>
  <c r="F210" i="23"/>
  <c r="D210" i="23"/>
  <c r="J209" i="23"/>
  <c r="H209" i="23"/>
  <c r="J207" i="23"/>
  <c r="H206" i="23"/>
  <c r="F206" i="23"/>
  <c r="D206" i="23"/>
  <c r="F205" i="23"/>
  <c r="F204" i="23"/>
  <c r="D203" i="23"/>
  <c r="J202" i="23"/>
  <c r="H202" i="23"/>
  <c r="J201" i="23"/>
  <c r="H201" i="23"/>
  <c r="J200" i="23"/>
  <c r="J197" i="23"/>
  <c r="F197" i="23"/>
  <c r="J196" i="23"/>
  <c r="H196" i="23"/>
  <c r="F196" i="23"/>
  <c r="D196" i="23"/>
  <c r="J194" i="23"/>
  <c r="J193" i="23"/>
  <c r="H193" i="23"/>
  <c r="F193" i="23"/>
  <c r="D193" i="23"/>
  <c r="J192" i="23"/>
  <c r="H192" i="23"/>
  <c r="F192" i="23"/>
  <c r="D192" i="23"/>
  <c r="J191" i="23"/>
  <c r="H191" i="23"/>
  <c r="F191" i="23"/>
  <c r="D191" i="23"/>
  <c r="J180" i="23"/>
  <c r="J179" i="23"/>
  <c r="H179" i="23"/>
  <c r="J178" i="23"/>
  <c r="H178" i="23"/>
  <c r="F178" i="23"/>
  <c r="D178" i="23"/>
  <c r="H177" i="23"/>
  <c r="J176" i="23"/>
  <c r="H175" i="23"/>
  <c r="F175" i="23"/>
  <c r="D175" i="23"/>
  <c r="H173" i="23"/>
  <c r="D173" i="23"/>
  <c r="J172" i="23"/>
  <c r="F172" i="23"/>
  <c r="H171" i="23"/>
  <c r="F171" i="23"/>
  <c r="D171" i="23"/>
  <c r="J170" i="23"/>
  <c r="H170" i="23"/>
  <c r="F170" i="23"/>
  <c r="D170" i="23"/>
  <c r="H169" i="23"/>
  <c r="D169" i="23"/>
  <c r="F168" i="23"/>
  <c r="D168" i="23"/>
  <c r="J167" i="23"/>
  <c r="H166" i="23"/>
  <c r="D166" i="23"/>
  <c r="J165" i="23"/>
  <c r="H165" i="23"/>
  <c r="F165" i="23"/>
  <c r="D165" i="23"/>
  <c r="J164" i="23"/>
  <c r="H164" i="23"/>
  <c r="F164" i="23"/>
  <c r="D164" i="23"/>
  <c r="J163" i="23"/>
  <c r="H163" i="23"/>
  <c r="J161" i="23"/>
  <c r="H160" i="23"/>
  <c r="F160" i="23"/>
  <c r="D160" i="23"/>
  <c r="F159" i="23"/>
  <c r="F158" i="23"/>
  <c r="D157" i="23"/>
  <c r="J156" i="23"/>
  <c r="H156" i="23"/>
  <c r="J155" i="23"/>
  <c r="H155" i="23"/>
  <c r="J154" i="23"/>
  <c r="J151" i="23"/>
  <c r="F151" i="23"/>
  <c r="J150" i="23"/>
  <c r="H150" i="23"/>
  <c r="F150" i="23"/>
  <c r="D150" i="23"/>
  <c r="J148" i="23"/>
  <c r="J147" i="23"/>
  <c r="H147" i="23"/>
  <c r="F147" i="23"/>
  <c r="D147" i="23"/>
  <c r="J146" i="23"/>
  <c r="H146" i="23"/>
  <c r="F146" i="23"/>
  <c r="D146" i="23"/>
  <c r="J145" i="23"/>
  <c r="H145" i="23"/>
  <c r="F145" i="23"/>
  <c r="D145" i="23"/>
  <c r="J134" i="23"/>
  <c r="J133" i="23"/>
  <c r="H133" i="23"/>
  <c r="J132" i="23"/>
  <c r="H132" i="23"/>
  <c r="F132" i="23"/>
  <c r="D132" i="23"/>
  <c r="H131" i="23"/>
  <c r="J130" i="23"/>
  <c r="H129" i="23"/>
  <c r="F129" i="23"/>
  <c r="D129" i="23"/>
  <c r="H127" i="23"/>
  <c r="D127" i="23"/>
  <c r="J126" i="23"/>
  <c r="F126" i="23"/>
  <c r="H125" i="23"/>
  <c r="F125" i="23"/>
  <c r="D125" i="23"/>
  <c r="J124" i="23"/>
  <c r="H124" i="23"/>
  <c r="F124" i="23"/>
  <c r="D124" i="23"/>
  <c r="H123" i="23"/>
  <c r="D123" i="23"/>
  <c r="F122" i="23"/>
  <c r="D122" i="23"/>
  <c r="J121" i="23"/>
  <c r="H120" i="23"/>
  <c r="D120" i="23"/>
  <c r="J119" i="23"/>
  <c r="H119" i="23"/>
  <c r="F119" i="23"/>
  <c r="D119" i="23"/>
  <c r="J118" i="23"/>
  <c r="H118" i="23"/>
  <c r="F118" i="23"/>
  <c r="D118" i="23"/>
  <c r="J117" i="23"/>
  <c r="H117" i="23"/>
  <c r="J115" i="23"/>
  <c r="H114" i="23"/>
  <c r="F114" i="23"/>
  <c r="D114" i="23"/>
  <c r="F113" i="23"/>
  <c r="F112" i="23"/>
  <c r="D111" i="23"/>
  <c r="J110" i="23"/>
  <c r="H110" i="23"/>
  <c r="J109" i="23"/>
  <c r="H109" i="23"/>
  <c r="J108" i="23"/>
  <c r="J105" i="23"/>
  <c r="F105" i="23"/>
  <c r="J104" i="23"/>
  <c r="H104" i="23"/>
  <c r="F104" i="23"/>
  <c r="D104" i="23"/>
  <c r="J102" i="23"/>
  <c r="J101" i="23"/>
  <c r="H101" i="23"/>
  <c r="F101" i="23"/>
  <c r="D101" i="23"/>
  <c r="J100" i="23"/>
  <c r="H100" i="23"/>
  <c r="F100" i="23"/>
  <c r="D100" i="23"/>
  <c r="J99" i="23"/>
  <c r="H99" i="23"/>
  <c r="F99" i="23"/>
  <c r="D99" i="23"/>
  <c r="J88" i="23"/>
  <c r="J87" i="23"/>
  <c r="H87" i="23"/>
  <c r="J86" i="23"/>
  <c r="H86" i="23"/>
  <c r="F86" i="23"/>
  <c r="D86" i="23"/>
  <c r="H85" i="23"/>
  <c r="J84" i="23"/>
  <c r="H83" i="23"/>
  <c r="F83" i="23"/>
  <c r="D83" i="23"/>
  <c r="H81" i="23"/>
  <c r="D81" i="23"/>
  <c r="J80" i="23"/>
  <c r="F80" i="23"/>
  <c r="H79" i="23"/>
  <c r="F79" i="23"/>
  <c r="D79" i="23"/>
  <c r="J78" i="23"/>
  <c r="H78" i="23"/>
  <c r="F78" i="23"/>
  <c r="D78" i="23"/>
  <c r="H77" i="23"/>
  <c r="D77" i="23"/>
  <c r="F76" i="23"/>
  <c r="D76" i="23"/>
  <c r="J75" i="23"/>
  <c r="H74" i="23"/>
  <c r="D74" i="23"/>
  <c r="J73" i="23"/>
  <c r="H73" i="23"/>
  <c r="F73" i="23"/>
  <c r="D73" i="23"/>
  <c r="J72" i="23"/>
  <c r="H72" i="23"/>
  <c r="F72" i="23"/>
  <c r="D72" i="23"/>
  <c r="J71" i="23"/>
  <c r="H71" i="23"/>
  <c r="J69" i="23"/>
  <c r="H68" i="23"/>
  <c r="F68" i="23"/>
  <c r="D68" i="23"/>
  <c r="F67" i="23"/>
  <c r="F66" i="23"/>
  <c r="D65" i="23"/>
  <c r="J64" i="23"/>
  <c r="H64" i="23"/>
  <c r="J63" i="23"/>
  <c r="H63" i="23"/>
  <c r="J62" i="23"/>
  <c r="J59" i="23"/>
  <c r="F59" i="23"/>
  <c r="J58" i="23"/>
  <c r="H58" i="23"/>
  <c r="F58" i="23"/>
  <c r="D58" i="23"/>
  <c r="J56" i="23"/>
  <c r="J55" i="23"/>
  <c r="H55" i="23"/>
  <c r="F55" i="23"/>
  <c r="D55" i="23"/>
  <c r="J54" i="23"/>
  <c r="H54" i="23"/>
  <c r="F54" i="23"/>
  <c r="D54" i="23"/>
  <c r="J53" i="23"/>
  <c r="H53" i="23"/>
  <c r="F53" i="23"/>
  <c r="D53" i="23"/>
  <c r="J42" i="23"/>
  <c r="J41" i="23"/>
  <c r="H41" i="23"/>
  <c r="J40" i="23"/>
  <c r="H40" i="23"/>
  <c r="F40" i="23"/>
  <c r="D40" i="23"/>
  <c r="H39" i="23"/>
  <c r="J38" i="23"/>
  <c r="H37" i="23"/>
  <c r="F37" i="23"/>
  <c r="D37" i="23"/>
  <c r="H35" i="23"/>
  <c r="D35" i="23"/>
  <c r="J34" i="23"/>
  <c r="F34" i="23"/>
  <c r="H33" i="23"/>
  <c r="F33" i="23"/>
  <c r="D33" i="23"/>
  <c r="J32" i="23"/>
  <c r="H32" i="23"/>
  <c r="F32" i="23"/>
  <c r="D32" i="23"/>
  <c r="H31" i="23"/>
  <c r="D31" i="23"/>
  <c r="F30" i="23"/>
  <c r="D30" i="23"/>
  <c r="J29" i="23"/>
  <c r="H28" i="23"/>
  <c r="D28" i="23"/>
  <c r="J27" i="23"/>
  <c r="H27" i="23"/>
  <c r="F27" i="23"/>
  <c r="D27" i="23"/>
  <c r="J26" i="23"/>
  <c r="H26" i="23"/>
  <c r="F26" i="23"/>
  <c r="D26" i="23"/>
  <c r="J25" i="23"/>
  <c r="H25" i="23"/>
  <c r="J23" i="23"/>
  <c r="H22" i="23"/>
  <c r="F22" i="23"/>
  <c r="D22" i="23"/>
  <c r="F21" i="23"/>
  <c r="F20" i="23"/>
  <c r="D19" i="23"/>
  <c r="J18" i="23"/>
  <c r="H18" i="23"/>
  <c r="J17" i="23"/>
  <c r="H17" i="23"/>
  <c r="J16" i="23"/>
  <c r="J13" i="23"/>
  <c r="F13" i="23"/>
  <c r="J12" i="23"/>
  <c r="H12" i="23"/>
  <c r="F12" i="23"/>
  <c r="D12" i="23"/>
  <c r="J10" i="23"/>
  <c r="J9" i="23"/>
  <c r="H9" i="23"/>
  <c r="F9" i="23"/>
  <c r="D9" i="23"/>
  <c r="J8" i="23"/>
  <c r="H8" i="23"/>
  <c r="F8" i="23"/>
  <c r="D8" i="23"/>
  <c r="J7" i="23"/>
  <c r="H7" i="23"/>
  <c r="F7" i="23"/>
  <c r="D7" i="23"/>
  <c r="J180" i="22"/>
  <c r="J179" i="22"/>
  <c r="H179" i="22"/>
  <c r="J178" i="22"/>
  <c r="H178" i="22"/>
  <c r="F178" i="22"/>
  <c r="D178" i="22"/>
  <c r="H177" i="22"/>
  <c r="J176" i="22"/>
  <c r="H175" i="22"/>
  <c r="F175" i="22"/>
  <c r="D175" i="22"/>
  <c r="H173" i="22"/>
  <c r="D173" i="22"/>
  <c r="J172" i="22"/>
  <c r="F172" i="22"/>
  <c r="H171" i="22"/>
  <c r="F171" i="22"/>
  <c r="D171" i="22"/>
  <c r="J170" i="22"/>
  <c r="H170" i="22"/>
  <c r="F170" i="22"/>
  <c r="D170" i="22"/>
  <c r="H169" i="22"/>
  <c r="D169" i="22"/>
  <c r="F168" i="22"/>
  <c r="D168" i="22"/>
  <c r="J167" i="22"/>
  <c r="H166" i="22"/>
  <c r="D166" i="22"/>
  <c r="J165" i="22"/>
  <c r="H165" i="22"/>
  <c r="F165" i="22"/>
  <c r="D165" i="22"/>
  <c r="J164" i="22"/>
  <c r="H164" i="22"/>
  <c r="F164" i="22"/>
  <c r="D164" i="22"/>
  <c r="J163" i="22"/>
  <c r="H163" i="22"/>
  <c r="J161" i="22"/>
  <c r="H160" i="22"/>
  <c r="F160" i="22"/>
  <c r="D160" i="22"/>
  <c r="F159" i="22"/>
  <c r="F158" i="22"/>
  <c r="D157" i="22"/>
  <c r="J156" i="22"/>
  <c r="H156" i="22"/>
  <c r="J155" i="22"/>
  <c r="H155" i="22"/>
  <c r="J154" i="22"/>
  <c r="J151" i="22"/>
  <c r="F151" i="22"/>
  <c r="J150" i="22"/>
  <c r="H150" i="22"/>
  <c r="F150" i="22"/>
  <c r="D150" i="22"/>
  <c r="J148" i="22"/>
  <c r="J147" i="22"/>
  <c r="H147" i="22"/>
  <c r="F147" i="22"/>
  <c r="D147" i="22"/>
  <c r="J146" i="22"/>
  <c r="H146" i="22"/>
  <c r="F146" i="22"/>
  <c r="D146" i="22"/>
  <c r="J145" i="22"/>
  <c r="H145" i="22"/>
  <c r="F145" i="22"/>
  <c r="D145" i="22"/>
  <c r="J134" i="22"/>
  <c r="J133" i="22"/>
  <c r="H133" i="22"/>
  <c r="J132" i="22"/>
  <c r="H132" i="22"/>
  <c r="F132" i="22"/>
  <c r="D132" i="22"/>
  <c r="H131" i="22"/>
  <c r="J130" i="22"/>
  <c r="H129" i="22"/>
  <c r="F129" i="22"/>
  <c r="D129" i="22"/>
  <c r="H127" i="22"/>
  <c r="D127" i="22"/>
  <c r="J126" i="22"/>
  <c r="F126" i="22"/>
  <c r="H125" i="22"/>
  <c r="F125" i="22"/>
  <c r="D125" i="22"/>
  <c r="J124" i="22"/>
  <c r="H124" i="22"/>
  <c r="F124" i="22"/>
  <c r="D124" i="22"/>
  <c r="H123" i="22"/>
  <c r="D123" i="22"/>
  <c r="F122" i="22"/>
  <c r="D122" i="22"/>
  <c r="J121" i="22"/>
  <c r="H120" i="22"/>
  <c r="D120" i="22"/>
  <c r="J119" i="22"/>
  <c r="H119" i="22"/>
  <c r="F119" i="22"/>
  <c r="D119" i="22"/>
  <c r="J118" i="22"/>
  <c r="H118" i="22"/>
  <c r="F118" i="22"/>
  <c r="D118" i="22"/>
  <c r="J117" i="22"/>
  <c r="H117" i="22"/>
  <c r="J115" i="22"/>
  <c r="H114" i="22"/>
  <c r="F114" i="22"/>
  <c r="D114" i="22"/>
  <c r="F113" i="22"/>
  <c r="F112" i="22"/>
  <c r="D111" i="22"/>
  <c r="J110" i="22"/>
  <c r="H110" i="22"/>
  <c r="J109" i="22"/>
  <c r="H109" i="22"/>
  <c r="J108" i="22"/>
  <c r="J105" i="22"/>
  <c r="F105" i="22"/>
  <c r="J104" i="22"/>
  <c r="H104" i="22"/>
  <c r="F104" i="22"/>
  <c r="D104" i="22"/>
  <c r="J102" i="22"/>
  <c r="J101" i="22"/>
  <c r="H101" i="22"/>
  <c r="F101" i="22"/>
  <c r="D101" i="22"/>
  <c r="J100" i="22"/>
  <c r="H100" i="22"/>
  <c r="F100" i="22"/>
  <c r="D100" i="22"/>
  <c r="J99" i="22"/>
  <c r="H99" i="22"/>
  <c r="F99" i="22"/>
  <c r="D99" i="22"/>
  <c r="J88" i="22"/>
  <c r="J87" i="22"/>
  <c r="H87" i="22"/>
  <c r="J86" i="22"/>
  <c r="H86" i="22"/>
  <c r="F86" i="22"/>
  <c r="D86" i="22"/>
  <c r="H85" i="22"/>
  <c r="J84" i="22"/>
  <c r="H83" i="22"/>
  <c r="F83" i="22"/>
  <c r="D83" i="22"/>
  <c r="H81" i="22"/>
  <c r="D81" i="22"/>
  <c r="J80" i="22"/>
  <c r="F80" i="22"/>
  <c r="H79" i="22"/>
  <c r="F79" i="22"/>
  <c r="D79" i="22"/>
  <c r="J78" i="22"/>
  <c r="H78" i="22"/>
  <c r="F78" i="22"/>
  <c r="D78" i="22"/>
  <c r="H77" i="22"/>
  <c r="D77" i="22"/>
  <c r="F76" i="22"/>
  <c r="D76" i="22"/>
  <c r="J75" i="22"/>
  <c r="H74" i="22"/>
  <c r="D74" i="22"/>
  <c r="J73" i="22"/>
  <c r="H73" i="22"/>
  <c r="F73" i="22"/>
  <c r="D73" i="22"/>
  <c r="J72" i="22"/>
  <c r="H72" i="22"/>
  <c r="F72" i="22"/>
  <c r="D72" i="22"/>
  <c r="J71" i="22"/>
  <c r="H71" i="22"/>
  <c r="J69" i="22"/>
  <c r="H68" i="22"/>
  <c r="F68" i="22"/>
  <c r="D68" i="22"/>
  <c r="F67" i="22"/>
  <c r="F66" i="22"/>
  <c r="D65" i="22"/>
  <c r="J64" i="22"/>
  <c r="H64" i="22"/>
  <c r="J63" i="22"/>
  <c r="H63" i="22"/>
  <c r="J62" i="22"/>
  <c r="J59" i="22"/>
  <c r="F59" i="22"/>
  <c r="J58" i="22"/>
  <c r="H58" i="22"/>
  <c r="F58" i="22"/>
  <c r="D58" i="22"/>
  <c r="J56" i="22"/>
  <c r="J55" i="22"/>
  <c r="H55" i="22"/>
  <c r="F55" i="22"/>
  <c r="D55" i="22"/>
  <c r="J54" i="22"/>
  <c r="H54" i="22"/>
  <c r="F54" i="22"/>
  <c r="D54" i="22"/>
  <c r="J53" i="22"/>
  <c r="H53" i="22"/>
  <c r="F53" i="22"/>
  <c r="D53" i="22"/>
  <c r="J42" i="22"/>
  <c r="J41" i="22"/>
  <c r="H41" i="22"/>
  <c r="J40" i="22"/>
  <c r="H40" i="22"/>
  <c r="F40" i="22"/>
  <c r="D40" i="22"/>
  <c r="H39" i="22"/>
  <c r="J38" i="22"/>
  <c r="H37" i="22"/>
  <c r="F37" i="22"/>
  <c r="D37" i="22"/>
  <c r="H35" i="22"/>
  <c r="D35" i="22"/>
  <c r="J34" i="22"/>
  <c r="F34" i="22"/>
  <c r="H33" i="22"/>
  <c r="F33" i="22"/>
  <c r="D33" i="22"/>
  <c r="J32" i="22"/>
  <c r="H32" i="22"/>
  <c r="F32" i="22"/>
  <c r="D32" i="22"/>
  <c r="H31" i="22"/>
  <c r="D31" i="22"/>
  <c r="F30" i="22"/>
  <c r="D30" i="22"/>
  <c r="J29" i="22"/>
  <c r="H28" i="22"/>
  <c r="D28" i="22"/>
  <c r="J27" i="22"/>
  <c r="H27" i="22"/>
  <c r="F27" i="22"/>
  <c r="D27" i="22"/>
  <c r="J26" i="22"/>
  <c r="H26" i="22"/>
  <c r="F26" i="22"/>
  <c r="D26" i="22"/>
  <c r="J25" i="22"/>
  <c r="H25" i="22"/>
  <c r="J23" i="22"/>
  <c r="H22" i="22"/>
  <c r="F22" i="22"/>
  <c r="D22" i="22"/>
  <c r="F21" i="22"/>
  <c r="F20" i="22"/>
  <c r="D19" i="22"/>
  <c r="J18" i="22"/>
  <c r="H18" i="22"/>
  <c r="J17" i="22"/>
  <c r="H17" i="22"/>
  <c r="J16" i="22"/>
  <c r="J13" i="22"/>
  <c r="F13" i="22"/>
  <c r="J12" i="22"/>
  <c r="H12" i="22"/>
  <c r="F12" i="22"/>
  <c r="D12" i="22"/>
  <c r="J10" i="22"/>
  <c r="J9" i="22"/>
  <c r="H9" i="22"/>
  <c r="F9" i="22"/>
  <c r="D9" i="22"/>
  <c r="J8" i="22"/>
  <c r="H8" i="22"/>
  <c r="F8" i="22"/>
  <c r="D8" i="22"/>
  <c r="J7" i="22"/>
  <c r="H7" i="22"/>
  <c r="F7" i="22"/>
  <c r="D7" i="22"/>
  <c r="J180" i="19"/>
  <c r="J179" i="19"/>
  <c r="H179" i="19"/>
  <c r="J178" i="19"/>
  <c r="H178" i="19"/>
  <c r="F178" i="19"/>
  <c r="D178" i="19"/>
  <c r="H177" i="19"/>
  <c r="J176" i="19"/>
  <c r="H175" i="19"/>
  <c r="F175" i="19"/>
  <c r="D175" i="19"/>
  <c r="H173" i="19"/>
  <c r="D173" i="19"/>
  <c r="J172" i="19"/>
  <c r="F172" i="19"/>
  <c r="H171" i="19"/>
  <c r="F171" i="19"/>
  <c r="D171" i="19"/>
  <c r="J170" i="19"/>
  <c r="H170" i="19"/>
  <c r="F170" i="19"/>
  <c r="D170" i="19"/>
  <c r="H169" i="19"/>
  <c r="D169" i="19"/>
  <c r="F168" i="19"/>
  <c r="D168" i="19"/>
  <c r="J167" i="19"/>
  <c r="H166" i="19"/>
  <c r="D166" i="19"/>
  <c r="J165" i="19"/>
  <c r="H165" i="19"/>
  <c r="F165" i="19"/>
  <c r="D165" i="19"/>
  <c r="J164" i="19"/>
  <c r="H164" i="19"/>
  <c r="F164" i="19"/>
  <c r="D164" i="19"/>
  <c r="J163" i="19"/>
  <c r="H163" i="19"/>
  <c r="J161" i="19"/>
  <c r="H160" i="19"/>
  <c r="F160" i="19"/>
  <c r="D160" i="19"/>
  <c r="F159" i="19"/>
  <c r="F158" i="19"/>
  <c r="D157" i="19"/>
  <c r="J156" i="19"/>
  <c r="H156" i="19"/>
  <c r="J155" i="19"/>
  <c r="H155" i="19"/>
  <c r="J154" i="19"/>
  <c r="J151" i="19"/>
  <c r="F151" i="19"/>
  <c r="J150" i="19"/>
  <c r="H150" i="19"/>
  <c r="F150" i="19"/>
  <c r="D150" i="19"/>
  <c r="J148" i="19"/>
  <c r="J147" i="19"/>
  <c r="H147" i="19"/>
  <c r="F147" i="19"/>
  <c r="D147" i="19"/>
  <c r="J146" i="19"/>
  <c r="H146" i="19"/>
  <c r="F146" i="19"/>
  <c r="D146" i="19"/>
  <c r="J145" i="19"/>
  <c r="H145" i="19"/>
  <c r="F145" i="19"/>
  <c r="D145" i="19"/>
  <c r="J134" i="19"/>
  <c r="J133" i="19"/>
  <c r="H133" i="19"/>
  <c r="J132" i="19"/>
  <c r="H132" i="19"/>
  <c r="F132" i="19"/>
  <c r="D132" i="19"/>
  <c r="H131" i="19"/>
  <c r="J130" i="19"/>
  <c r="H129" i="19"/>
  <c r="F129" i="19"/>
  <c r="D129" i="19"/>
  <c r="H127" i="19"/>
  <c r="D127" i="19"/>
  <c r="J126" i="19"/>
  <c r="F126" i="19"/>
  <c r="H125" i="19"/>
  <c r="F125" i="19"/>
  <c r="D125" i="19"/>
  <c r="J124" i="19"/>
  <c r="H124" i="19"/>
  <c r="F124" i="19"/>
  <c r="D124" i="19"/>
  <c r="H123" i="19"/>
  <c r="D123" i="19"/>
  <c r="F122" i="19"/>
  <c r="D122" i="19"/>
  <c r="J121" i="19"/>
  <c r="H120" i="19"/>
  <c r="D120" i="19"/>
  <c r="J119" i="19"/>
  <c r="H119" i="19"/>
  <c r="F119" i="19"/>
  <c r="D119" i="19"/>
  <c r="J118" i="19"/>
  <c r="H118" i="19"/>
  <c r="F118" i="19"/>
  <c r="D118" i="19"/>
  <c r="J117" i="19"/>
  <c r="H117" i="19"/>
  <c r="J115" i="19"/>
  <c r="H114" i="19"/>
  <c r="F114" i="19"/>
  <c r="D114" i="19"/>
  <c r="F113" i="19"/>
  <c r="F112" i="19"/>
  <c r="D111" i="19"/>
  <c r="J110" i="19"/>
  <c r="H110" i="19"/>
  <c r="J109" i="19"/>
  <c r="H109" i="19"/>
  <c r="J108" i="19"/>
  <c r="J105" i="19"/>
  <c r="F105" i="19"/>
  <c r="J104" i="19"/>
  <c r="H104" i="19"/>
  <c r="F104" i="19"/>
  <c r="D104" i="19"/>
  <c r="J102" i="19"/>
  <c r="J101" i="19"/>
  <c r="H101" i="19"/>
  <c r="F101" i="19"/>
  <c r="D101" i="19"/>
  <c r="J100" i="19"/>
  <c r="H100" i="19"/>
  <c r="F100" i="19"/>
  <c r="D100" i="19"/>
  <c r="J99" i="19"/>
  <c r="H99" i="19"/>
  <c r="F99" i="19"/>
  <c r="D99" i="19"/>
  <c r="J88" i="19"/>
  <c r="J87" i="19"/>
  <c r="H87" i="19"/>
  <c r="J86" i="19"/>
  <c r="H86" i="19"/>
  <c r="F86" i="19"/>
  <c r="D86" i="19"/>
  <c r="H85" i="19"/>
  <c r="J84" i="19"/>
  <c r="H83" i="19"/>
  <c r="F83" i="19"/>
  <c r="D83" i="19"/>
  <c r="H81" i="19"/>
  <c r="D81" i="19"/>
  <c r="J80" i="19"/>
  <c r="F80" i="19"/>
  <c r="H79" i="19"/>
  <c r="F79" i="19"/>
  <c r="D79" i="19"/>
  <c r="J78" i="19"/>
  <c r="H78" i="19"/>
  <c r="F78" i="19"/>
  <c r="D78" i="19"/>
  <c r="H77" i="19"/>
  <c r="D77" i="19"/>
  <c r="F76" i="19"/>
  <c r="D76" i="19"/>
  <c r="J75" i="19"/>
  <c r="H74" i="19"/>
  <c r="D74" i="19"/>
  <c r="J73" i="19"/>
  <c r="H73" i="19"/>
  <c r="F73" i="19"/>
  <c r="D73" i="19"/>
  <c r="J72" i="19"/>
  <c r="H72" i="19"/>
  <c r="F72" i="19"/>
  <c r="D72" i="19"/>
  <c r="J71" i="19"/>
  <c r="H71" i="19"/>
  <c r="J69" i="19"/>
  <c r="H68" i="19"/>
  <c r="F68" i="19"/>
  <c r="D68" i="19"/>
  <c r="F67" i="19"/>
  <c r="F66" i="19"/>
  <c r="D65" i="19"/>
  <c r="J64" i="19"/>
  <c r="H64" i="19"/>
  <c r="J63" i="19"/>
  <c r="H63" i="19"/>
  <c r="J62" i="19"/>
  <c r="J59" i="19"/>
  <c r="F59" i="19"/>
  <c r="J58" i="19"/>
  <c r="H58" i="19"/>
  <c r="F58" i="19"/>
  <c r="D58" i="19"/>
  <c r="J56" i="19"/>
  <c r="J55" i="19"/>
  <c r="H55" i="19"/>
  <c r="F55" i="19"/>
  <c r="D55" i="19"/>
  <c r="J54" i="19"/>
  <c r="H54" i="19"/>
  <c r="F54" i="19"/>
  <c r="D54" i="19"/>
  <c r="J53" i="19"/>
  <c r="H53" i="19"/>
  <c r="F53" i="19"/>
  <c r="D53" i="19"/>
  <c r="J42" i="19"/>
  <c r="J41" i="19"/>
  <c r="H41" i="19"/>
  <c r="J40" i="19"/>
  <c r="H40" i="19"/>
  <c r="F40" i="19"/>
  <c r="D40" i="19"/>
  <c r="H39" i="19"/>
  <c r="J38" i="19"/>
  <c r="H37" i="19"/>
  <c r="F37" i="19"/>
  <c r="D37" i="19"/>
  <c r="H35" i="19"/>
  <c r="D35" i="19"/>
  <c r="J34" i="19"/>
  <c r="F34" i="19"/>
  <c r="H33" i="19"/>
  <c r="F33" i="19"/>
  <c r="D33" i="19"/>
  <c r="J32" i="19"/>
  <c r="H32" i="19"/>
  <c r="F32" i="19"/>
  <c r="D32" i="19"/>
  <c r="H31" i="19"/>
  <c r="D31" i="19"/>
  <c r="F30" i="19"/>
  <c r="D30" i="19"/>
  <c r="J29" i="19"/>
  <c r="H28" i="19"/>
  <c r="D28" i="19"/>
  <c r="J27" i="19"/>
  <c r="H27" i="19"/>
  <c r="F27" i="19"/>
  <c r="D27" i="19"/>
  <c r="J26" i="19"/>
  <c r="H26" i="19"/>
  <c r="F26" i="19"/>
  <c r="D26" i="19"/>
  <c r="J25" i="19"/>
  <c r="H25" i="19"/>
  <c r="J23" i="19"/>
  <c r="H22" i="19"/>
  <c r="F22" i="19"/>
  <c r="D22" i="19"/>
  <c r="F21" i="19"/>
  <c r="F20" i="19"/>
  <c r="D19" i="19"/>
  <c r="J18" i="19"/>
  <c r="H18" i="19"/>
  <c r="J17" i="19"/>
  <c r="H17" i="19"/>
  <c r="J16" i="19"/>
  <c r="J13" i="19"/>
  <c r="F13" i="19"/>
  <c r="J12" i="19"/>
  <c r="H12" i="19"/>
  <c r="F12" i="19"/>
  <c r="D12" i="19"/>
  <c r="J10" i="19"/>
  <c r="J9" i="19"/>
  <c r="H9" i="19"/>
  <c r="F9" i="19"/>
  <c r="D9" i="19"/>
  <c r="J8" i="19"/>
  <c r="H8" i="19"/>
  <c r="F8" i="19"/>
  <c r="D8" i="19"/>
  <c r="J7" i="19"/>
  <c r="H7" i="19"/>
  <c r="F7" i="19"/>
  <c r="D7" i="19"/>
  <c r="J134" i="18"/>
  <c r="J133" i="18"/>
  <c r="H133" i="18"/>
  <c r="J132" i="18"/>
  <c r="H132" i="18"/>
  <c r="F132" i="18"/>
  <c r="D132" i="18"/>
  <c r="H131" i="18"/>
  <c r="J130" i="18"/>
  <c r="H129" i="18"/>
  <c r="F129" i="18"/>
  <c r="D129" i="18"/>
  <c r="H127" i="18"/>
  <c r="D127" i="18"/>
  <c r="J126" i="18"/>
  <c r="F126" i="18"/>
  <c r="H125" i="18"/>
  <c r="F125" i="18"/>
  <c r="D125" i="18"/>
  <c r="J124" i="18"/>
  <c r="H124" i="18"/>
  <c r="F124" i="18"/>
  <c r="D124" i="18"/>
  <c r="H123" i="18"/>
  <c r="D123" i="18"/>
  <c r="F122" i="18"/>
  <c r="D122" i="18"/>
  <c r="J121" i="18"/>
  <c r="H120" i="18"/>
  <c r="D120" i="18"/>
  <c r="J119" i="18"/>
  <c r="H119" i="18"/>
  <c r="F119" i="18"/>
  <c r="D119" i="18"/>
  <c r="J118" i="18"/>
  <c r="H118" i="18"/>
  <c r="F118" i="18"/>
  <c r="D118" i="18"/>
  <c r="J117" i="18"/>
  <c r="H117" i="18"/>
  <c r="J115" i="18"/>
  <c r="H114" i="18"/>
  <c r="F114" i="18"/>
  <c r="D114" i="18"/>
  <c r="F113" i="18"/>
  <c r="F112" i="18"/>
  <c r="D111" i="18"/>
  <c r="J110" i="18"/>
  <c r="H110" i="18"/>
  <c r="J109" i="18"/>
  <c r="H109" i="18"/>
  <c r="J108" i="18"/>
  <c r="J105" i="18"/>
  <c r="F105" i="18"/>
  <c r="J104" i="18"/>
  <c r="H104" i="18"/>
  <c r="F104" i="18"/>
  <c r="D104" i="18"/>
  <c r="J102" i="18"/>
  <c r="J101" i="18"/>
  <c r="H101" i="18"/>
  <c r="F101" i="18"/>
  <c r="D101" i="18"/>
  <c r="J100" i="18"/>
  <c r="H100" i="18"/>
  <c r="F100" i="18"/>
  <c r="D100" i="18"/>
  <c r="J99" i="18"/>
  <c r="H99" i="18"/>
  <c r="F99" i="18"/>
  <c r="D99" i="18"/>
  <c r="J88" i="18"/>
  <c r="J87" i="18"/>
  <c r="H87" i="18"/>
  <c r="J86" i="18"/>
  <c r="H86" i="18"/>
  <c r="F86" i="18"/>
  <c r="D86" i="18"/>
  <c r="H85" i="18"/>
  <c r="J84" i="18"/>
  <c r="H83" i="18"/>
  <c r="F83" i="18"/>
  <c r="D83" i="18"/>
  <c r="H81" i="18"/>
  <c r="D81" i="18"/>
  <c r="J80" i="18"/>
  <c r="F80" i="18"/>
  <c r="H79" i="18"/>
  <c r="F79" i="18"/>
  <c r="D79" i="18"/>
  <c r="J78" i="18"/>
  <c r="H78" i="18"/>
  <c r="F78" i="18"/>
  <c r="D78" i="18"/>
  <c r="H77" i="18"/>
  <c r="D77" i="18"/>
  <c r="F76" i="18"/>
  <c r="D76" i="18"/>
  <c r="J75" i="18"/>
  <c r="H74" i="18"/>
  <c r="D74" i="18"/>
  <c r="J73" i="18"/>
  <c r="H73" i="18"/>
  <c r="F73" i="18"/>
  <c r="D73" i="18"/>
  <c r="J72" i="18"/>
  <c r="H72" i="18"/>
  <c r="F72" i="18"/>
  <c r="D72" i="18"/>
  <c r="J71" i="18"/>
  <c r="H71" i="18"/>
  <c r="J69" i="18"/>
  <c r="H68" i="18"/>
  <c r="F68" i="18"/>
  <c r="D68" i="18"/>
  <c r="F67" i="18"/>
  <c r="F66" i="18"/>
  <c r="D65" i="18"/>
  <c r="J64" i="18"/>
  <c r="H64" i="18"/>
  <c r="J63" i="18"/>
  <c r="H63" i="18"/>
  <c r="J62" i="18"/>
  <c r="J59" i="18"/>
  <c r="F59" i="18"/>
  <c r="J58" i="18"/>
  <c r="H58" i="18"/>
  <c r="F58" i="18"/>
  <c r="D58" i="18"/>
  <c r="J56" i="18"/>
  <c r="J55" i="18"/>
  <c r="H55" i="18"/>
  <c r="F55" i="18"/>
  <c r="D55" i="18"/>
  <c r="J54" i="18"/>
  <c r="H54" i="18"/>
  <c r="F54" i="18"/>
  <c r="D54" i="18"/>
  <c r="J53" i="18"/>
  <c r="H53" i="18"/>
  <c r="F53" i="18"/>
  <c r="D53" i="18"/>
  <c r="J42" i="18"/>
  <c r="J41" i="18"/>
  <c r="H41" i="18"/>
  <c r="J40" i="18"/>
  <c r="H40" i="18"/>
  <c r="F40" i="18"/>
  <c r="D40" i="18"/>
  <c r="H39" i="18"/>
  <c r="J38" i="18"/>
  <c r="H37" i="18"/>
  <c r="F37" i="18"/>
  <c r="D37" i="18"/>
  <c r="H35" i="18"/>
  <c r="D35" i="18"/>
  <c r="J34" i="18"/>
  <c r="F34" i="18"/>
  <c r="H33" i="18"/>
  <c r="F33" i="18"/>
  <c r="D33" i="18"/>
  <c r="J32" i="18"/>
  <c r="H32" i="18"/>
  <c r="F32" i="18"/>
  <c r="D32" i="18"/>
  <c r="H31" i="18"/>
  <c r="D31" i="18"/>
  <c r="F30" i="18"/>
  <c r="D30" i="18"/>
  <c r="J29" i="18"/>
  <c r="H28" i="18"/>
  <c r="D28" i="18"/>
  <c r="J27" i="18"/>
  <c r="H27" i="18"/>
  <c r="F27" i="18"/>
  <c r="D27" i="18"/>
  <c r="J26" i="18"/>
  <c r="H26" i="18"/>
  <c r="F26" i="18"/>
  <c r="D26" i="18"/>
  <c r="J25" i="18"/>
  <c r="H25" i="18"/>
  <c r="J23" i="18"/>
  <c r="H22" i="18"/>
  <c r="F22" i="18"/>
  <c r="D22" i="18"/>
  <c r="F21" i="18"/>
  <c r="F20" i="18"/>
  <c r="D19" i="18"/>
  <c r="J18" i="18"/>
  <c r="H18" i="18"/>
  <c r="J17" i="18"/>
  <c r="H17" i="18"/>
  <c r="J16" i="18"/>
  <c r="J13" i="18"/>
  <c r="F13" i="18"/>
  <c r="J12" i="18"/>
  <c r="H12" i="18"/>
  <c r="F12" i="18"/>
  <c r="D12" i="18"/>
  <c r="J10" i="18"/>
  <c r="J9" i="18"/>
  <c r="H9" i="18"/>
  <c r="F9" i="18"/>
  <c r="D9" i="18"/>
  <c r="J8" i="18"/>
  <c r="H8" i="18"/>
  <c r="F8" i="18"/>
  <c r="D8" i="18"/>
  <c r="J7" i="18"/>
  <c r="H7" i="18"/>
  <c r="F7" i="18"/>
  <c r="D7" i="18"/>
  <c r="J226" i="17"/>
  <c r="J225" i="17"/>
  <c r="H225" i="17"/>
  <c r="J224" i="17"/>
  <c r="H224" i="17"/>
  <c r="F224" i="17"/>
  <c r="D224" i="17"/>
  <c r="H223" i="17"/>
  <c r="J222" i="17"/>
  <c r="H221" i="17"/>
  <c r="F221" i="17"/>
  <c r="D221" i="17"/>
  <c r="H219" i="17"/>
  <c r="D219" i="17"/>
  <c r="J218" i="17"/>
  <c r="F218" i="17"/>
  <c r="H217" i="17"/>
  <c r="F217" i="17"/>
  <c r="D217" i="17"/>
  <c r="J216" i="17"/>
  <c r="H216" i="17"/>
  <c r="F216" i="17"/>
  <c r="D216" i="17"/>
  <c r="H215" i="17"/>
  <c r="D215" i="17"/>
  <c r="F214" i="17"/>
  <c r="D214" i="17"/>
  <c r="J213" i="17"/>
  <c r="H212" i="17"/>
  <c r="D212" i="17"/>
  <c r="J211" i="17"/>
  <c r="H211" i="17"/>
  <c r="F211" i="17"/>
  <c r="D211" i="17"/>
  <c r="J210" i="17"/>
  <c r="H210" i="17"/>
  <c r="F210" i="17"/>
  <c r="D210" i="17"/>
  <c r="J209" i="17"/>
  <c r="H209" i="17"/>
  <c r="J207" i="17"/>
  <c r="H206" i="17"/>
  <c r="F206" i="17"/>
  <c r="D206" i="17"/>
  <c r="F205" i="17"/>
  <c r="F204" i="17"/>
  <c r="D203" i="17"/>
  <c r="J202" i="17"/>
  <c r="H202" i="17"/>
  <c r="J201" i="17"/>
  <c r="H201" i="17"/>
  <c r="J200" i="17"/>
  <c r="J197" i="17"/>
  <c r="F197" i="17"/>
  <c r="J196" i="17"/>
  <c r="H196" i="17"/>
  <c r="F196" i="17"/>
  <c r="D196" i="17"/>
  <c r="J194" i="17"/>
  <c r="J193" i="17"/>
  <c r="H193" i="17"/>
  <c r="F193" i="17"/>
  <c r="D193" i="17"/>
  <c r="J192" i="17"/>
  <c r="H192" i="17"/>
  <c r="F192" i="17"/>
  <c r="D192" i="17"/>
  <c r="J191" i="17"/>
  <c r="H191" i="17"/>
  <c r="F191" i="17"/>
  <c r="D191" i="17"/>
  <c r="J180" i="17"/>
  <c r="J179" i="17"/>
  <c r="H179" i="17"/>
  <c r="J178" i="17"/>
  <c r="H178" i="17"/>
  <c r="F178" i="17"/>
  <c r="D178" i="17"/>
  <c r="H177" i="17"/>
  <c r="J176" i="17"/>
  <c r="H175" i="17"/>
  <c r="F175" i="17"/>
  <c r="D175" i="17"/>
  <c r="H173" i="17"/>
  <c r="D173" i="17"/>
  <c r="J172" i="17"/>
  <c r="F172" i="17"/>
  <c r="H171" i="17"/>
  <c r="F171" i="17"/>
  <c r="D171" i="17"/>
  <c r="J170" i="17"/>
  <c r="H170" i="17"/>
  <c r="F170" i="17"/>
  <c r="D170" i="17"/>
  <c r="H169" i="17"/>
  <c r="D169" i="17"/>
  <c r="F168" i="17"/>
  <c r="D168" i="17"/>
  <c r="J167" i="17"/>
  <c r="H166" i="17"/>
  <c r="D166" i="17"/>
  <c r="J165" i="17"/>
  <c r="H165" i="17"/>
  <c r="F165" i="17"/>
  <c r="D165" i="17"/>
  <c r="J164" i="17"/>
  <c r="H164" i="17"/>
  <c r="F164" i="17"/>
  <c r="D164" i="17"/>
  <c r="J163" i="17"/>
  <c r="H163" i="17"/>
  <c r="J161" i="17"/>
  <c r="H160" i="17"/>
  <c r="F160" i="17"/>
  <c r="D160" i="17"/>
  <c r="F159" i="17"/>
  <c r="F158" i="17"/>
  <c r="D157" i="17"/>
  <c r="J156" i="17"/>
  <c r="H156" i="17"/>
  <c r="J155" i="17"/>
  <c r="H155" i="17"/>
  <c r="J154" i="17"/>
  <c r="J151" i="17"/>
  <c r="F151" i="17"/>
  <c r="J150" i="17"/>
  <c r="H150" i="17"/>
  <c r="F150" i="17"/>
  <c r="D150" i="17"/>
  <c r="J148" i="17"/>
  <c r="J147" i="17"/>
  <c r="H147" i="17"/>
  <c r="F147" i="17"/>
  <c r="D147" i="17"/>
  <c r="J146" i="17"/>
  <c r="H146" i="17"/>
  <c r="F146" i="17"/>
  <c r="D146" i="17"/>
  <c r="J145" i="17"/>
  <c r="H145" i="17"/>
  <c r="F145" i="17"/>
  <c r="D145" i="17"/>
  <c r="J134" i="17"/>
  <c r="J133" i="17"/>
  <c r="H133" i="17"/>
  <c r="J132" i="17"/>
  <c r="H132" i="17"/>
  <c r="F132" i="17"/>
  <c r="D132" i="17"/>
  <c r="H131" i="17"/>
  <c r="J130" i="17"/>
  <c r="H129" i="17"/>
  <c r="F129" i="17"/>
  <c r="D129" i="17"/>
  <c r="H127" i="17"/>
  <c r="D127" i="17"/>
  <c r="J126" i="17"/>
  <c r="F126" i="17"/>
  <c r="H125" i="17"/>
  <c r="F125" i="17"/>
  <c r="D125" i="17"/>
  <c r="J124" i="17"/>
  <c r="H124" i="17"/>
  <c r="F124" i="17"/>
  <c r="D124" i="17"/>
  <c r="H123" i="17"/>
  <c r="D123" i="17"/>
  <c r="F122" i="17"/>
  <c r="D122" i="17"/>
  <c r="J121" i="17"/>
  <c r="H120" i="17"/>
  <c r="D120" i="17"/>
  <c r="J119" i="17"/>
  <c r="H119" i="17"/>
  <c r="F119" i="17"/>
  <c r="D119" i="17"/>
  <c r="J118" i="17"/>
  <c r="H118" i="17"/>
  <c r="F118" i="17"/>
  <c r="D118" i="17"/>
  <c r="J117" i="17"/>
  <c r="H117" i="17"/>
  <c r="J115" i="17"/>
  <c r="H114" i="17"/>
  <c r="F114" i="17"/>
  <c r="D114" i="17"/>
  <c r="F113" i="17"/>
  <c r="F112" i="17"/>
  <c r="D111" i="17"/>
  <c r="J110" i="17"/>
  <c r="H110" i="17"/>
  <c r="J109" i="17"/>
  <c r="H109" i="17"/>
  <c r="J108" i="17"/>
  <c r="J105" i="17"/>
  <c r="F105" i="17"/>
  <c r="J104" i="17"/>
  <c r="H104" i="17"/>
  <c r="F104" i="17"/>
  <c r="D104" i="17"/>
  <c r="J102" i="17"/>
  <c r="J101" i="17"/>
  <c r="H101" i="17"/>
  <c r="F101" i="17"/>
  <c r="D101" i="17"/>
  <c r="J100" i="17"/>
  <c r="H100" i="17"/>
  <c r="F100" i="17"/>
  <c r="D100" i="17"/>
  <c r="J99" i="17"/>
  <c r="H99" i="17"/>
  <c r="F99" i="17"/>
  <c r="D99" i="17"/>
  <c r="J88" i="17"/>
  <c r="J87" i="17"/>
  <c r="H87" i="17"/>
  <c r="J86" i="17"/>
  <c r="H86" i="17"/>
  <c r="F86" i="17"/>
  <c r="D86" i="17"/>
  <c r="H85" i="17"/>
  <c r="J84" i="17"/>
  <c r="H83" i="17"/>
  <c r="F83" i="17"/>
  <c r="D83" i="17"/>
  <c r="H81" i="17"/>
  <c r="D81" i="17"/>
  <c r="J80" i="17"/>
  <c r="F80" i="17"/>
  <c r="H79" i="17"/>
  <c r="F79" i="17"/>
  <c r="D79" i="17"/>
  <c r="J78" i="17"/>
  <c r="H78" i="17"/>
  <c r="F78" i="17"/>
  <c r="D78" i="17"/>
  <c r="H77" i="17"/>
  <c r="D77" i="17"/>
  <c r="F76" i="17"/>
  <c r="D76" i="17"/>
  <c r="J75" i="17"/>
  <c r="H74" i="17"/>
  <c r="D74" i="17"/>
  <c r="J73" i="17"/>
  <c r="H73" i="17"/>
  <c r="F73" i="17"/>
  <c r="D73" i="17"/>
  <c r="J72" i="17"/>
  <c r="H72" i="17"/>
  <c r="F72" i="17"/>
  <c r="D72" i="17"/>
  <c r="J71" i="17"/>
  <c r="H71" i="17"/>
  <c r="J69" i="17"/>
  <c r="H68" i="17"/>
  <c r="F68" i="17"/>
  <c r="D68" i="17"/>
  <c r="F67" i="17"/>
  <c r="F66" i="17"/>
  <c r="D65" i="17"/>
  <c r="J64" i="17"/>
  <c r="H64" i="17"/>
  <c r="J63" i="17"/>
  <c r="H63" i="17"/>
  <c r="J62" i="17"/>
  <c r="J59" i="17"/>
  <c r="F59" i="17"/>
  <c r="J58" i="17"/>
  <c r="H58" i="17"/>
  <c r="F58" i="17"/>
  <c r="D58" i="17"/>
  <c r="J56" i="17"/>
  <c r="J55" i="17"/>
  <c r="H55" i="17"/>
  <c r="F55" i="17"/>
  <c r="D55" i="17"/>
  <c r="J54" i="17"/>
  <c r="H54" i="17"/>
  <c r="F54" i="17"/>
  <c r="D54" i="17"/>
  <c r="J53" i="17"/>
  <c r="H53" i="17"/>
  <c r="F53" i="17"/>
  <c r="D53" i="17"/>
  <c r="J42" i="17"/>
  <c r="J41" i="17"/>
  <c r="H41" i="17"/>
  <c r="J40" i="17"/>
  <c r="H40" i="17"/>
  <c r="F40" i="17"/>
  <c r="D40" i="17"/>
  <c r="H39" i="17"/>
  <c r="J38" i="17"/>
  <c r="H37" i="17"/>
  <c r="F37" i="17"/>
  <c r="D37" i="17"/>
  <c r="H35" i="17"/>
  <c r="D35" i="17"/>
  <c r="J34" i="17"/>
  <c r="F34" i="17"/>
  <c r="H33" i="17"/>
  <c r="F33" i="17"/>
  <c r="D33" i="17"/>
  <c r="J32" i="17"/>
  <c r="H32" i="17"/>
  <c r="F32" i="17"/>
  <c r="D32" i="17"/>
  <c r="H31" i="17"/>
  <c r="D31" i="17"/>
  <c r="F30" i="17"/>
  <c r="D30" i="17"/>
  <c r="J29" i="17"/>
  <c r="H28" i="17"/>
  <c r="D28" i="17"/>
  <c r="J27" i="17"/>
  <c r="H27" i="17"/>
  <c r="F27" i="17"/>
  <c r="D27" i="17"/>
  <c r="J26" i="17"/>
  <c r="H26" i="17"/>
  <c r="F26" i="17"/>
  <c r="D26" i="17"/>
  <c r="J25" i="17"/>
  <c r="H25" i="17"/>
  <c r="J23" i="17"/>
  <c r="H22" i="17"/>
  <c r="F22" i="17"/>
  <c r="D22" i="17"/>
  <c r="F21" i="17"/>
  <c r="F20" i="17"/>
  <c r="D19" i="17"/>
  <c r="J18" i="17"/>
  <c r="H18" i="17"/>
  <c r="J17" i="17"/>
  <c r="H17" i="17"/>
  <c r="J16" i="17"/>
  <c r="J13" i="17"/>
  <c r="F13" i="17"/>
  <c r="J12" i="17"/>
  <c r="H12" i="17"/>
  <c r="F12" i="17"/>
  <c r="D12" i="17"/>
  <c r="J10" i="17"/>
  <c r="J9" i="17"/>
  <c r="H9" i="17"/>
  <c r="F9" i="17"/>
  <c r="D9" i="17"/>
  <c r="J8" i="17"/>
  <c r="H8" i="17"/>
  <c r="F8" i="17"/>
  <c r="D8" i="17"/>
  <c r="J7" i="17"/>
  <c r="H7" i="17"/>
  <c r="F7" i="17"/>
  <c r="D7" i="17"/>
  <c r="J364" i="16"/>
  <c r="J363" i="16"/>
  <c r="H363" i="16"/>
  <c r="J362" i="16"/>
  <c r="H362" i="16"/>
  <c r="F362" i="16"/>
  <c r="D362" i="16"/>
  <c r="H361" i="16"/>
  <c r="J360" i="16"/>
  <c r="H359" i="16"/>
  <c r="F359" i="16"/>
  <c r="D359" i="16"/>
  <c r="H357" i="16"/>
  <c r="D357" i="16"/>
  <c r="J356" i="16"/>
  <c r="F356" i="16"/>
  <c r="H355" i="16"/>
  <c r="F355" i="16"/>
  <c r="D355" i="16"/>
  <c r="J354" i="16"/>
  <c r="H354" i="16"/>
  <c r="F354" i="16"/>
  <c r="D354" i="16"/>
  <c r="H353" i="16"/>
  <c r="D353" i="16"/>
  <c r="F352" i="16"/>
  <c r="D352" i="16"/>
  <c r="J351" i="16"/>
  <c r="H350" i="16"/>
  <c r="D350" i="16"/>
  <c r="J349" i="16"/>
  <c r="H349" i="16"/>
  <c r="F349" i="16"/>
  <c r="D349" i="16"/>
  <c r="J348" i="16"/>
  <c r="H348" i="16"/>
  <c r="F348" i="16"/>
  <c r="D348" i="16"/>
  <c r="J347" i="16"/>
  <c r="H347" i="16"/>
  <c r="J345" i="16"/>
  <c r="H344" i="16"/>
  <c r="F344" i="16"/>
  <c r="D344" i="16"/>
  <c r="F343" i="16"/>
  <c r="F342" i="16"/>
  <c r="D341" i="16"/>
  <c r="J340" i="16"/>
  <c r="H340" i="16"/>
  <c r="J339" i="16"/>
  <c r="H339" i="16"/>
  <c r="J338" i="16"/>
  <c r="J335" i="16"/>
  <c r="F335" i="16"/>
  <c r="J334" i="16"/>
  <c r="H334" i="16"/>
  <c r="F334" i="16"/>
  <c r="D334" i="16"/>
  <c r="J332" i="16"/>
  <c r="J331" i="16"/>
  <c r="H331" i="16"/>
  <c r="F331" i="16"/>
  <c r="D331" i="16"/>
  <c r="J330" i="16"/>
  <c r="H330" i="16"/>
  <c r="F330" i="16"/>
  <c r="D330" i="16"/>
  <c r="J329" i="16"/>
  <c r="H329" i="16"/>
  <c r="F329" i="16"/>
  <c r="D329" i="16"/>
  <c r="J318" i="16"/>
  <c r="J317" i="16"/>
  <c r="H317" i="16"/>
  <c r="J316" i="16"/>
  <c r="H316" i="16"/>
  <c r="F316" i="16"/>
  <c r="D316" i="16"/>
  <c r="H315" i="16"/>
  <c r="J314" i="16"/>
  <c r="H313" i="16"/>
  <c r="F313" i="16"/>
  <c r="D313" i="16"/>
  <c r="H311" i="16"/>
  <c r="D311" i="16"/>
  <c r="J310" i="16"/>
  <c r="F310" i="16"/>
  <c r="H309" i="16"/>
  <c r="F309" i="16"/>
  <c r="D309" i="16"/>
  <c r="J308" i="16"/>
  <c r="H308" i="16"/>
  <c r="F308" i="16"/>
  <c r="D308" i="16"/>
  <c r="H307" i="16"/>
  <c r="D307" i="16"/>
  <c r="F306" i="16"/>
  <c r="D306" i="16"/>
  <c r="J305" i="16"/>
  <c r="H304" i="16"/>
  <c r="D304" i="16"/>
  <c r="J303" i="16"/>
  <c r="H303" i="16"/>
  <c r="F303" i="16"/>
  <c r="D303" i="16"/>
  <c r="J302" i="16"/>
  <c r="H302" i="16"/>
  <c r="F302" i="16"/>
  <c r="D302" i="16"/>
  <c r="J301" i="16"/>
  <c r="H301" i="16"/>
  <c r="J299" i="16"/>
  <c r="H298" i="16"/>
  <c r="F298" i="16"/>
  <c r="D298" i="16"/>
  <c r="F297" i="16"/>
  <c r="F296" i="16"/>
  <c r="D295" i="16"/>
  <c r="J294" i="16"/>
  <c r="H294" i="16"/>
  <c r="J293" i="16"/>
  <c r="H293" i="16"/>
  <c r="J292" i="16"/>
  <c r="J289" i="16"/>
  <c r="F289" i="16"/>
  <c r="J288" i="16"/>
  <c r="H288" i="16"/>
  <c r="F288" i="16"/>
  <c r="D288" i="16"/>
  <c r="J286" i="16"/>
  <c r="J285" i="16"/>
  <c r="H285" i="16"/>
  <c r="F285" i="16"/>
  <c r="D285" i="16"/>
  <c r="J284" i="16"/>
  <c r="H284" i="16"/>
  <c r="F284" i="16"/>
  <c r="D284" i="16"/>
  <c r="J283" i="16"/>
  <c r="H283" i="16"/>
  <c r="F283" i="16"/>
  <c r="D283" i="16"/>
  <c r="J272" i="16"/>
  <c r="J271" i="16"/>
  <c r="H271" i="16"/>
  <c r="J270" i="16"/>
  <c r="H270" i="16"/>
  <c r="F270" i="16"/>
  <c r="D270" i="16"/>
  <c r="H269" i="16"/>
  <c r="J268" i="16"/>
  <c r="H267" i="16"/>
  <c r="F267" i="16"/>
  <c r="D267" i="16"/>
  <c r="H265" i="16"/>
  <c r="D265" i="16"/>
  <c r="J264" i="16"/>
  <c r="F264" i="16"/>
  <c r="H263" i="16"/>
  <c r="F263" i="16"/>
  <c r="D263" i="16"/>
  <c r="J262" i="16"/>
  <c r="H262" i="16"/>
  <c r="F262" i="16"/>
  <c r="D262" i="16"/>
  <c r="H261" i="16"/>
  <c r="D261" i="16"/>
  <c r="F260" i="16"/>
  <c r="D260" i="16"/>
  <c r="J259" i="16"/>
  <c r="H258" i="16"/>
  <c r="D258" i="16"/>
  <c r="J257" i="16"/>
  <c r="H257" i="16"/>
  <c r="F257" i="16"/>
  <c r="D257" i="16"/>
  <c r="J256" i="16"/>
  <c r="H256" i="16"/>
  <c r="F256" i="16"/>
  <c r="D256" i="16"/>
  <c r="J255" i="16"/>
  <c r="H255" i="16"/>
  <c r="J253" i="16"/>
  <c r="H252" i="16"/>
  <c r="F252" i="16"/>
  <c r="D252" i="16"/>
  <c r="F251" i="16"/>
  <c r="F250" i="16"/>
  <c r="D249" i="16"/>
  <c r="J248" i="16"/>
  <c r="H248" i="16"/>
  <c r="J247" i="16"/>
  <c r="H247" i="16"/>
  <c r="J246" i="16"/>
  <c r="J243" i="16"/>
  <c r="F243" i="16"/>
  <c r="J242" i="16"/>
  <c r="H242" i="16"/>
  <c r="F242" i="16"/>
  <c r="D242" i="16"/>
  <c r="J240" i="16"/>
  <c r="J239" i="16"/>
  <c r="H239" i="16"/>
  <c r="F239" i="16"/>
  <c r="D239" i="16"/>
  <c r="J238" i="16"/>
  <c r="H238" i="16"/>
  <c r="F238" i="16"/>
  <c r="D238" i="16"/>
  <c r="J237" i="16"/>
  <c r="H237" i="16"/>
  <c r="F237" i="16"/>
  <c r="D237" i="16"/>
  <c r="J226" i="16"/>
  <c r="J225" i="16"/>
  <c r="H225" i="16"/>
  <c r="J224" i="16"/>
  <c r="H224" i="16"/>
  <c r="F224" i="16"/>
  <c r="D224" i="16"/>
  <c r="H223" i="16"/>
  <c r="J222" i="16"/>
  <c r="H221" i="16"/>
  <c r="F221" i="16"/>
  <c r="D221" i="16"/>
  <c r="H219" i="16"/>
  <c r="D219" i="16"/>
  <c r="J218" i="16"/>
  <c r="F218" i="16"/>
  <c r="H217" i="16"/>
  <c r="F217" i="16"/>
  <c r="D217" i="16"/>
  <c r="J216" i="16"/>
  <c r="H216" i="16"/>
  <c r="F216" i="16"/>
  <c r="D216" i="16"/>
  <c r="H215" i="16"/>
  <c r="D215" i="16"/>
  <c r="F214" i="16"/>
  <c r="D214" i="16"/>
  <c r="J213" i="16"/>
  <c r="H212" i="16"/>
  <c r="D212" i="16"/>
  <c r="J211" i="16"/>
  <c r="H211" i="16"/>
  <c r="F211" i="16"/>
  <c r="D211" i="16"/>
  <c r="J210" i="16"/>
  <c r="H210" i="16"/>
  <c r="F210" i="16"/>
  <c r="D210" i="16"/>
  <c r="J209" i="16"/>
  <c r="H209" i="16"/>
  <c r="J207" i="16"/>
  <c r="H206" i="16"/>
  <c r="F206" i="16"/>
  <c r="D206" i="16"/>
  <c r="F205" i="16"/>
  <c r="F204" i="16"/>
  <c r="D203" i="16"/>
  <c r="J202" i="16"/>
  <c r="H202" i="16"/>
  <c r="J201" i="16"/>
  <c r="H201" i="16"/>
  <c r="J200" i="16"/>
  <c r="J197" i="16"/>
  <c r="F197" i="16"/>
  <c r="J196" i="16"/>
  <c r="H196" i="16"/>
  <c r="F196" i="16"/>
  <c r="D196" i="16"/>
  <c r="J194" i="16"/>
  <c r="J193" i="16"/>
  <c r="H193" i="16"/>
  <c r="F193" i="16"/>
  <c r="D193" i="16"/>
  <c r="J192" i="16"/>
  <c r="H192" i="16"/>
  <c r="F192" i="16"/>
  <c r="D192" i="16"/>
  <c r="J191" i="16"/>
  <c r="H191" i="16"/>
  <c r="F191" i="16"/>
  <c r="D191" i="16"/>
  <c r="J180" i="16"/>
  <c r="J179" i="16"/>
  <c r="H179" i="16"/>
  <c r="J178" i="16"/>
  <c r="H178" i="16"/>
  <c r="F178" i="16"/>
  <c r="D178" i="16"/>
  <c r="H177" i="16"/>
  <c r="J176" i="16"/>
  <c r="H175" i="16"/>
  <c r="F175" i="16"/>
  <c r="D175" i="16"/>
  <c r="H173" i="16"/>
  <c r="D173" i="16"/>
  <c r="J172" i="16"/>
  <c r="F172" i="16"/>
  <c r="H171" i="16"/>
  <c r="F171" i="16"/>
  <c r="D171" i="16"/>
  <c r="J170" i="16"/>
  <c r="H170" i="16"/>
  <c r="F170" i="16"/>
  <c r="D170" i="16"/>
  <c r="H169" i="16"/>
  <c r="D169" i="16"/>
  <c r="F168" i="16"/>
  <c r="D168" i="16"/>
  <c r="J167" i="16"/>
  <c r="H166" i="16"/>
  <c r="D166" i="16"/>
  <c r="J165" i="16"/>
  <c r="H165" i="16"/>
  <c r="F165" i="16"/>
  <c r="D165" i="16"/>
  <c r="J164" i="16"/>
  <c r="H164" i="16"/>
  <c r="F164" i="16"/>
  <c r="D164" i="16"/>
  <c r="J163" i="16"/>
  <c r="H163" i="16"/>
  <c r="J161" i="16"/>
  <c r="H160" i="16"/>
  <c r="F160" i="16"/>
  <c r="D160" i="16"/>
  <c r="F159" i="16"/>
  <c r="F158" i="16"/>
  <c r="D157" i="16"/>
  <c r="J156" i="16"/>
  <c r="H156" i="16"/>
  <c r="J155" i="16"/>
  <c r="H155" i="16"/>
  <c r="J154" i="16"/>
  <c r="J151" i="16"/>
  <c r="F151" i="16"/>
  <c r="J150" i="16"/>
  <c r="H150" i="16"/>
  <c r="F150" i="16"/>
  <c r="D150" i="16"/>
  <c r="J148" i="16"/>
  <c r="J147" i="16"/>
  <c r="H147" i="16"/>
  <c r="F147" i="16"/>
  <c r="D147" i="16"/>
  <c r="J146" i="16"/>
  <c r="H146" i="16"/>
  <c r="F146" i="16"/>
  <c r="D146" i="16"/>
  <c r="J145" i="16"/>
  <c r="H145" i="16"/>
  <c r="F145" i="16"/>
  <c r="D145" i="16"/>
  <c r="J134" i="16"/>
  <c r="J133" i="16"/>
  <c r="H133" i="16"/>
  <c r="J132" i="16"/>
  <c r="H132" i="16"/>
  <c r="F132" i="16"/>
  <c r="D132" i="16"/>
  <c r="H131" i="16"/>
  <c r="J130" i="16"/>
  <c r="H129" i="16"/>
  <c r="F129" i="16"/>
  <c r="D129" i="16"/>
  <c r="H127" i="16"/>
  <c r="D127" i="16"/>
  <c r="J126" i="16"/>
  <c r="F126" i="16"/>
  <c r="H125" i="16"/>
  <c r="F125" i="16"/>
  <c r="D125" i="16"/>
  <c r="J124" i="16"/>
  <c r="H124" i="16"/>
  <c r="F124" i="16"/>
  <c r="D124" i="16"/>
  <c r="H123" i="16"/>
  <c r="D123" i="16"/>
  <c r="F122" i="16"/>
  <c r="D122" i="16"/>
  <c r="J121" i="16"/>
  <c r="H120" i="16"/>
  <c r="D120" i="16"/>
  <c r="J119" i="16"/>
  <c r="H119" i="16"/>
  <c r="F119" i="16"/>
  <c r="D119" i="16"/>
  <c r="J118" i="16"/>
  <c r="H118" i="16"/>
  <c r="F118" i="16"/>
  <c r="D118" i="16"/>
  <c r="J117" i="16"/>
  <c r="H117" i="16"/>
  <c r="J115" i="16"/>
  <c r="H114" i="16"/>
  <c r="F114" i="16"/>
  <c r="D114" i="16"/>
  <c r="F113" i="16"/>
  <c r="F112" i="16"/>
  <c r="D111" i="16"/>
  <c r="J110" i="16"/>
  <c r="H110" i="16"/>
  <c r="J109" i="16"/>
  <c r="H109" i="16"/>
  <c r="J108" i="16"/>
  <c r="J105" i="16"/>
  <c r="F105" i="16"/>
  <c r="J104" i="16"/>
  <c r="H104" i="16"/>
  <c r="F104" i="16"/>
  <c r="D104" i="16"/>
  <c r="J102" i="16"/>
  <c r="J101" i="16"/>
  <c r="H101" i="16"/>
  <c r="F101" i="16"/>
  <c r="D101" i="16"/>
  <c r="J100" i="16"/>
  <c r="H100" i="16"/>
  <c r="F100" i="16"/>
  <c r="D100" i="16"/>
  <c r="J99" i="16"/>
  <c r="H99" i="16"/>
  <c r="F99" i="16"/>
  <c r="D99" i="16"/>
  <c r="J88" i="16"/>
  <c r="J87" i="16"/>
  <c r="H87" i="16"/>
  <c r="J86" i="16"/>
  <c r="H86" i="16"/>
  <c r="F86" i="16"/>
  <c r="D86" i="16"/>
  <c r="H85" i="16"/>
  <c r="J84" i="16"/>
  <c r="H83" i="16"/>
  <c r="F83" i="16"/>
  <c r="D83" i="16"/>
  <c r="H81" i="16"/>
  <c r="D81" i="16"/>
  <c r="J80" i="16"/>
  <c r="F80" i="16"/>
  <c r="H79" i="16"/>
  <c r="F79" i="16"/>
  <c r="D79" i="16"/>
  <c r="J78" i="16"/>
  <c r="H78" i="16"/>
  <c r="F78" i="16"/>
  <c r="D78" i="16"/>
  <c r="H77" i="16"/>
  <c r="D77" i="16"/>
  <c r="F76" i="16"/>
  <c r="D76" i="16"/>
  <c r="J75" i="16"/>
  <c r="H74" i="16"/>
  <c r="D74" i="16"/>
  <c r="J73" i="16"/>
  <c r="H73" i="16"/>
  <c r="F73" i="16"/>
  <c r="D73" i="16"/>
  <c r="J72" i="16"/>
  <c r="H72" i="16"/>
  <c r="F72" i="16"/>
  <c r="D72" i="16"/>
  <c r="J71" i="16"/>
  <c r="H71" i="16"/>
  <c r="J69" i="16"/>
  <c r="H68" i="16"/>
  <c r="F68" i="16"/>
  <c r="D68" i="16"/>
  <c r="F67" i="16"/>
  <c r="F66" i="16"/>
  <c r="D65" i="16"/>
  <c r="J64" i="16"/>
  <c r="H64" i="16"/>
  <c r="J63" i="16"/>
  <c r="H63" i="16"/>
  <c r="J62" i="16"/>
  <c r="J59" i="16"/>
  <c r="F59" i="16"/>
  <c r="J58" i="16"/>
  <c r="H58" i="16"/>
  <c r="F58" i="16"/>
  <c r="D58" i="16"/>
  <c r="J56" i="16"/>
  <c r="J55" i="16"/>
  <c r="H55" i="16"/>
  <c r="F55" i="16"/>
  <c r="D55" i="16"/>
  <c r="J54" i="16"/>
  <c r="H54" i="16"/>
  <c r="F54" i="16"/>
  <c r="D54" i="16"/>
  <c r="J53" i="16"/>
  <c r="H53" i="16"/>
  <c r="F53" i="16"/>
  <c r="D53" i="16"/>
  <c r="J42" i="16"/>
  <c r="J41" i="16"/>
  <c r="H41" i="16"/>
  <c r="J40" i="16"/>
  <c r="H40" i="16"/>
  <c r="F40" i="16"/>
  <c r="D40" i="16"/>
  <c r="H39" i="16"/>
  <c r="J38" i="16"/>
  <c r="H37" i="16"/>
  <c r="F37" i="16"/>
  <c r="D37" i="16"/>
  <c r="H35" i="16"/>
  <c r="D35" i="16"/>
  <c r="J34" i="16"/>
  <c r="F34" i="16"/>
  <c r="H33" i="16"/>
  <c r="F33" i="16"/>
  <c r="D33" i="16"/>
  <c r="J32" i="16"/>
  <c r="H32" i="16"/>
  <c r="F32" i="16"/>
  <c r="D32" i="16"/>
  <c r="H31" i="16"/>
  <c r="D31" i="16"/>
  <c r="F30" i="16"/>
  <c r="D30" i="16"/>
  <c r="J29" i="16"/>
  <c r="H28" i="16"/>
  <c r="D28" i="16"/>
  <c r="J27" i="16"/>
  <c r="H27" i="16"/>
  <c r="F27" i="16"/>
  <c r="D27" i="16"/>
  <c r="J26" i="16"/>
  <c r="H26" i="16"/>
  <c r="F26" i="16"/>
  <c r="D26" i="16"/>
  <c r="J25" i="16"/>
  <c r="H25" i="16"/>
  <c r="J23" i="16"/>
  <c r="H22" i="16"/>
  <c r="F22" i="16"/>
  <c r="D22" i="16"/>
  <c r="F21" i="16"/>
  <c r="F20" i="16"/>
  <c r="D19" i="16"/>
  <c r="J18" i="16"/>
  <c r="H18" i="16"/>
  <c r="J17" i="16"/>
  <c r="H17" i="16"/>
  <c r="J16" i="16"/>
  <c r="J13" i="16"/>
  <c r="F13" i="16"/>
  <c r="J12" i="16"/>
  <c r="H12" i="16"/>
  <c r="F12" i="16"/>
  <c r="D12" i="16"/>
  <c r="J10" i="16"/>
  <c r="J9" i="16"/>
  <c r="H9" i="16"/>
  <c r="F9" i="16"/>
  <c r="D9" i="16"/>
  <c r="J8" i="16"/>
  <c r="H8" i="16"/>
  <c r="F8" i="16"/>
  <c r="D8" i="16"/>
  <c r="J7" i="16"/>
  <c r="H7" i="16"/>
  <c r="F7" i="16"/>
  <c r="D7" i="16"/>
  <c r="J180" i="15"/>
  <c r="J179" i="15"/>
  <c r="H179" i="15"/>
  <c r="J178" i="15"/>
  <c r="H178" i="15"/>
  <c r="F178" i="15"/>
  <c r="D178" i="15"/>
  <c r="H177" i="15"/>
  <c r="J176" i="15"/>
  <c r="H175" i="15"/>
  <c r="F175" i="15"/>
  <c r="D175" i="15"/>
  <c r="H173" i="15"/>
  <c r="D173" i="15"/>
  <c r="J172" i="15"/>
  <c r="F172" i="15"/>
  <c r="H171" i="15"/>
  <c r="F171" i="15"/>
  <c r="D171" i="15"/>
  <c r="J170" i="15"/>
  <c r="H170" i="15"/>
  <c r="F170" i="15"/>
  <c r="D170" i="15"/>
  <c r="H169" i="15"/>
  <c r="D169" i="15"/>
  <c r="F168" i="15"/>
  <c r="D168" i="15"/>
  <c r="J167" i="15"/>
  <c r="H166" i="15"/>
  <c r="D166" i="15"/>
  <c r="J165" i="15"/>
  <c r="H165" i="15"/>
  <c r="F165" i="15"/>
  <c r="D165" i="15"/>
  <c r="J164" i="15"/>
  <c r="H164" i="15"/>
  <c r="F164" i="15"/>
  <c r="D164" i="15"/>
  <c r="J163" i="15"/>
  <c r="H163" i="15"/>
  <c r="J161" i="15"/>
  <c r="H160" i="15"/>
  <c r="F160" i="15"/>
  <c r="D160" i="15"/>
  <c r="F159" i="15"/>
  <c r="F158" i="15"/>
  <c r="D157" i="15"/>
  <c r="J156" i="15"/>
  <c r="H156" i="15"/>
  <c r="J155" i="15"/>
  <c r="H155" i="15"/>
  <c r="J154" i="15"/>
  <c r="J151" i="15"/>
  <c r="F151" i="15"/>
  <c r="J148" i="15"/>
  <c r="J147" i="15"/>
  <c r="H147" i="15"/>
  <c r="F147" i="15"/>
  <c r="D147" i="15"/>
  <c r="J146" i="15"/>
  <c r="H146" i="15"/>
  <c r="F146" i="15"/>
  <c r="D146" i="15"/>
  <c r="J145" i="15"/>
  <c r="H145" i="15"/>
  <c r="F145" i="15"/>
  <c r="D145" i="15"/>
  <c r="J226" i="15"/>
  <c r="J225" i="15"/>
  <c r="H225" i="15"/>
  <c r="J224" i="15"/>
  <c r="H224" i="15"/>
  <c r="F224" i="15"/>
  <c r="D224" i="15"/>
  <c r="H223" i="15"/>
  <c r="J222" i="15"/>
  <c r="H221" i="15"/>
  <c r="F221" i="15"/>
  <c r="D221" i="15"/>
  <c r="H219" i="15"/>
  <c r="D219" i="15"/>
  <c r="J218" i="15"/>
  <c r="F218" i="15"/>
  <c r="H217" i="15"/>
  <c r="F217" i="15"/>
  <c r="D217" i="15"/>
  <c r="J216" i="15"/>
  <c r="H216" i="15"/>
  <c r="F216" i="15"/>
  <c r="D216" i="15"/>
  <c r="H215" i="15"/>
  <c r="D215" i="15"/>
  <c r="F214" i="15"/>
  <c r="D214" i="15"/>
  <c r="J213" i="15"/>
  <c r="H212" i="15"/>
  <c r="D212" i="15"/>
  <c r="J211" i="15"/>
  <c r="H211" i="15"/>
  <c r="F211" i="15"/>
  <c r="D211" i="15"/>
  <c r="J210" i="15"/>
  <c r="H210" i="15"/>
  <c r="F210" i="15"/>
  <c r="D210" i="15"/>
  <c r="J209" i="15"/>
  <c r="H209" i="15"/>
  <c r="J207" i="15"/>
  <c r="H206" i="15"/>
  <c r="F206" i="15"/>
  <c r="D206" i="15"/>
  <c r="F205" i="15"/>
  <c r="F204" i="15"/>
  <c r="D203" i="15"/>
  <c r="J202" i="15"/>
  <c r="H202" i="15"/>
  <c r="J201" i="15"/>
  <c r="H201" i="15"/>
  <c r="J200" i="15"/>
  <c r="J197" i="15"/>
  <c r="F197" i="15"/>
  <c r="J196" i="15"/>
  <c r="H196" i="15"/>
  <c r="F196" i="15"/>
  <c r="D196" i="15"/>
  <c r="J194" i="15"/>
  <c r="J193" i="15"/>
  <c r="H193" i="15"/>
  <c r="F193" i="15"/>
  <c r="D193" i="15"/>
  <c r="J192" i="15"/>
  <c r="H192" i="15"/>
  <c r="F192" i="15"/>
  <c r="D192" i="15"/>
  <c r="J191" i="15"/>
  <c r="H191" i="15"/>
  <c r="F191" i="15"/>
  <c r="D191" i="15"/>
  <c r="J134" i="15"/>
  <c r="J133" i="15"/>
  <c r="H133" i="15"/>
  <c r="J132" i="15"/>
  <c r="H132" i="15"/>
  <c r="F132" i="15"/>
  <c r="D132" i="15"/>
  <c r="H131" i="15"/>
  <c r="J130" i="15"/>
  <c r="H129" i="15"/>
  <c r="F129" i="15"/>
  <c r="D129" i="15"/>
  <c r="H127" i="15"/>
  <c r="D127" i="15"/>
  <c r="J126" i="15"/>
  <c r="F126" i="15"/>
  <c r="H125" i="15"/>
  <c r="F125" i="15"/>
  <c r="D125" i="15"/>
  <c r="J124" i="15"/>
  <c r="H124" i="15"/>
  <c r="F124" i="15"/>
  <c r="D124" i="15"/>
  <c r="H123" i="15"/>
  <c r="D123" i="15"/>
  <c r="F122" i="15"/>
  <c r="D122" i="15"/>
  <c r="J121" i="15"/>
  <c r="H120" i="15"/>
  <c r="D120" i="15"/>
  <c r="J119" i="15"/>
  <c r="H119" i="15"/>
  <c r="F119" i="15"/>
  <c r="D119" i="15"/>
  <c r="J118" i="15"/>
  <c r="H118" i="15"/>
  <c r="F118" i="15"/>
  <c r="D118" i="15"/>
  <c r="J117" i="15"/>
  <c r="H117" i="15"/>
  <c r="J115" i="15"/>
  <c r="H114" i="15"/>
  <c r="F114" i="15"/>
  <c r="D114" i="15"/>
  <c r="F113" i="15"/>
  <c r="F112" i="15"/>
  <c r="D111" i="15"/>
  <c r="J110" i="15"/>
  <c r="H110" i="15"/>
  <c r="J109" i="15"/>
  <c r="H109" i="15"/>
  <c r="J108" i="15"/>
  <c r="J105" i="15"/>
  <c r="F105" i="15"/>
  <c r="J104" i="15"/>
  <c r="H104" i="15"/>
  <c r="F104" i="15"/>
  <c r="D104" i="15"/>
  <c r="J102" i="15"/>
  <c r="J101" i="15"/>
  <c r="H101" i="15"/>
  <c r="F101" i="15"/>
  <c r="D101" i="15"/>
  <c r="J100" i="15"/>
  <c r="H100" i="15"/>
  <c r="F100" i="15"/>
  <c r="D100" i="15"/>
  <c r="J99" i="15"/>
  <c r="H99" i="15"/>
  <c r="F99" i="15"/>
  <c r="D99" i="15"/>
  <c r="J88" i="15"/>
  <c r="J87" i="15"/>
  <c r="H87" i="15"/>
  <c r="J86" i="15"/>
  <c r="H86" i="15"/>
  <c r="F86" i="15"/>
  <c r="D86" i="15"/>
  <c r="H85" i="15"/>
  <c r="J84" i="15"/>
  <c r="H83" i="15"/>
  <c r="F83" i="15"/>
  <c r="D83" i="15"/>
  <c r="H81" i="15"/>
  <c r="D81" i="15"/>
  <c r="J80" i="15"/>
  <c r="F80" i="15"/>
  <c r="H79" i="15"/>
  <c r="F79" i="15"/>
  <c r="D79" i="15"/>
  <c r="J78" i="15"/>
  <c r="H78" i="15"/>
  <c r="F78" i="15"/>
  <c r="D78" i="15"/>
  <c r="H77" i="15"/>
  <c r="D77" i="15"/>
  <c r="F76" i="15"/>
  <c r="D76" i="15"/>
  <c r="J75" i="15"/>
  <c r="H74" i="15"/>
  <c r="D74" i="15"/>
  <c r="J73" i="15"/>
  <c r="H73" i="15"/>
  <c r="F73" i="15"/>
  <c r="D73" i="15"/>
  <c r="J72" i="15"/>
  <c r="H72" i="15"/>
  <c r="F72" i="15"/>
  <c r="D72" i="15"/>
  <c r="J71" i="15"/>
  <c r="H71" i="15"/>
  <c r="J69" i="15"/>
  <c r="H68" i="15"/>
  <c r="F68" i="15"/>
  <c r="D68" i="15"/>
  <c r="F67" i="15"/>
  <c r="F66" i="15"/>
  <c r="D65" i="15"/>
  <c r="J64" i="15"/>
  <c r="H64" i="15"/>
  <c r="J63" i="15"/>
  <c r="H63" i="15"/>
  <c r="J62" i="15"/>
  <c r="J59" i="15"/>
  <c r="F59" i="15"/>
  <c r="J56" i="15"/>
  <c r="J55" i="15"/>
  <c r="H55" i="15"/>
  <c r="F55" i="15"/>
  <c r="D55" i="15"/>
  <c r="J54" i="15"/>
  <c r="H54" i="15"/>
  <c r="F54" i="15"/>
  <c r="D54" i="15"/>
  <c r="J53" i="15"/>
  <c r="H53" i="15"/>
  <c r="F53" i="15"/>
  <c r="D53" i="15"/>
  <c r="J42" i="15"/>
  <c r="J41" i="15"/>
  <c r="H41" i="15"/>
  <c r="J40" i="15"/>
  <c r="H40" i="15"/>
  <c r="F40" i="15"/>
  <c r="D40" i="15"/>
  <c r="H39" i="15"/>
  <c r="J38" i="15"/>
  <c r="H37" i="15"/>
  <c r="F37" i="15"/>
  <c r="D37" i="15"/>
  <c r="H35" i="15"/>
  <c r="D35" i="15"/>
  <c r="J34" i="15"/>
  <c r="F34" i="15"/>
  <c r="H33" i="15"/>
  <c r="F33" i="15"/>
  <c r="D33" i="15"/>
  <c r="J32" i="15"/>
  <c r="H32" i="15"/>
  <c r="F32" i="15"/>
  <c r="D32" i="15"/>
  <c r="H31" i="15"/>
  <c r="D31" i="15"/>
  <c r="F30" i="15"/>
  <c r="D30" i="15"/>
  <c r="J29" i="15"/>
  <c r="H28" i="15"/>
  <c r="D28" i="15"/>
  <c r="J27" i="15"/>
  <c r="H27" i="15"/>
  <c r="F27" i="15"/>
  <c r="D27" i="15"/>
  <c r="J26" i="15"/>
  <c r="H26" i="15"/>
  <c r="F26" i="15"/>
  <c r="D26" i="15"/>
  <c r="J25" i="15"/>
  <c r="H25" i="15"/>
  <c r="J23" i="15"/>
  <c r="H22" i="15"/>
  <c r="F22" i="15"/>
  <c r="D22" i="15"/>
  <c r="F21" i="15"/>
  <c r="F20" i="15"/>
  <c r="D19" i="15"/>
  <c r="J18" i="15"/>
  <c r="H18" i="15"/>
  <c r="J17" i="15"/>
  <c r="H17" i="15"/>
  <c r="J16" i="15"/>
  <c r="J13" i="15"/>
  <c r="F13" i="15"/>
  <c r="J12" i="15"/>
  <c r="H12" i="15"/>
  <c r="F12" i="15"/>
  <c r="D12" i="15"/>
  <c r="J10" i="15"/>
  <c r="J9" i="15"/>
  <c r="H9" i="15"/>
  <c r="F9" i="15"/>
  <c r="D9" i="15"/>
  <c r="J8" i="15"/>
  <c r="H8" i="15"/>
  <c r="F8" i="15"/>
  <c r="D8" i="15"/>
  <c r="J7" i="15"/>
  <c r="H7" i="15"/>
  <c r="F7" i="15"/>
  <c r="D7" i="15"/>
  <c r="J42" i="14"/>
  <c r="J41" i="14"/>
  <c r="H41" i="14"/>
  <c r="J40" i="14"/>
  <c r="H40" i="14"/>
  <c r="F40" i="14"/>
  <c r="D40" i="14"/>
  <c r="H39" i="14"/>
  <c r="J38" i="14"/>
  <c r="H37" i="14"/>
  <c r="F37" i="14"/>
  <c r="D37" i="14"/>
  <c r="H35" i="14"/>
  <c r="D35" i="14"/>
  <c r="J34" i="14"/>
  <c r="F34" i="14"/>
  <c r="H33" i="14"/>
  <c r="F33" i="14"/>
  <c r="D33" i="14"/>
  <c r="J32" i="14"/>
  <c r="H32" i="14"/>
  <c r="F32" i="14"/>
  <c r="D32" i="14"/>
  <c r="H31" i="14"/>
  <c r="D31" i="14"/>
  <c r="F30" i="14"/>
  <c r="D30" i="14"/>
  <c r="J29" i="14"/>
  <c r="H28" i="14"/>
  <c r="D28" i="14"/>
  <c r="J27" i="14"/>
  <c r="H27" i="14"/>
  <c r="F27" i="14"/>
  <c r="D27" i="14"/>
  <c r="J26" i="14"/>
  <c r="H26" i="14"/>
  <c r="F26" i="14"/>
  <c r="D26" i="14"/>
  <c r="J25" i="14"/>
  <c r="H25" i="14"/>
  <c r="J23" i="14"/>
  <c r="H22" i="14"/>
  <c r="F22" i="14"/>
  <c r="D22" i="14"/>
  <c r="F21" i="14"/>
  <c r="F20" i="14"/>
  <c r="D19" i="14"/>
  <c r="J18" i="14"/>
  <c r="H18" i="14"/>
  <c r="J17" i="14"/>
  <c r="H17" i="14"/>
  <c r="J16" i="14"/>
  <c r="J13" i="14"/>
  <c r="F13" i="14"/>
  <c r="J12" i="14"/>
  <c r="H12" i="14"/>
  <c r="F12" i="14"/>
  <c r="D12" i="14"/>
  <c r="J10" i="14"/>
  <c r="J9" i="14"/>
  <c r="H9" i="14"/>
  <c r="F9" i="14"/>
  <c r="D9" i="14"/>
  <c r="J8" i="14"/>
  <c r="H8" i="14"/>
  <c r="F8" i="14"/>
  <c r="D8" i="14"/>
  <c r="J7" i="14"/>
  <c r="H7" i="14"/>
  <c r="F7" i="14"/>
  <c r="D7" i="14"/>
  <c r="J42" i="13"/>
  <c r="J41" i="13"/>
  <c r="H41" i="13"/>
  <c r="J40" i="13"/>
  <c r="H40" i="13"/>
  <c r="F40" i="13"/>
  <c r="D40" i="13"/>
  <c r="H39" i="13"/>
  <c r="J38" i="13"/>
  <c r="H37" i="13"/>
  <c r="F37" i="13"/>
  <c r="D37" i="13"/>
  <c r="H35" i="13"/>
  <c r="D35" i="13"/>
  <c r="J34" i="13"/>
  <c r="F34" i="13"/>
  <c r="H33" i="13"/>
  <c r="F33" i="13"/>
  <c r="D33" i="13"/>
  <c r="J32" i="13"/>
  <c r="H32" i="13"/>
  <c r="F32" i="13"/>
  <c r="D32" i="13"/>
  <c r="H31" i="13"/>
  <c r="D31" i="13"/>
  <c r="F30" i="13"/>
  <c r="D30" i="13"/>
  <c r="J29" i="13"/>
  <c r="H28" i="13"/>
  <c r="D28" i="13"/>
  <c r="J27" i="13"/>
  <c r="H27" i="13"/>
  <c r="F27" i="13"/>
  <c r="D27" i="13"/>
  <c r="J26" i="13"/>
  <c r="H26" i="13"/>
  <c r="F26" i="13"/>
  <c r="D26" i="13"/>
  <c r="J25" i="13"/>
  <c r="H25" i="13"/>
  <c r="J23" i="13"/>
  <c r="H22" i="13"/>
  <c r="F22" i="13"/>
  <c r="D22" i="13"/>
  <c r="F21" i="13"/>
  <c r="F20" i="13"/>
  <c r="D19" i="13"/>
  <c r="J18" i="13"/>
  <c r="H18" i="13"/>
  <c r="J17" i="13"/>
  <c r="H17" i="13"/>
  <c r="J16" i="13"/>
  <c r="J13" i="13"/>
  <c r="F13" i="13"/>
  <c r="J12" i="13"/>
  <c r="H12" i="13"/>
  <c r="F12" i="13"/>
  <c r="D12" i="13"/>
  <c r="J10" i="13"/>
  <c r="J9" i="13"/>
  <c r="H9" i="13"/>
  <c r="F9" i="13"/>
  <c r="D9" i="13"/>
  <c r="J8" i="13"/>
  <c r="H8" i="13"/>
  <c r="F8" i="13"/>
  <c r="D8" i="13"/>
  <c r="J7" i="13"/>
  <c r="H7" i="13"/>
  <c r="F7" i="13"/>
  <c r="D7" i="13"/>
  <c r="J42" i="12"/>
  <c r="J41" i="12"/>
  <c r="H41" i="12"/>
  <c r="J40" i="12"/>
  <c r="H40" i="12"/>
  <c r="F40" i="12"/>
  <c r="D40" i="12"/>
  <c r="H39" i="12"/>
  <c r="J38" i="12"/>
  <c r="H37" i="12"/>
  <c r="F37" i="12"/>
  <c r="D37" i="12"/>
  <c r="H35" i="12"/>
  <c r="D35" i="12"/>
  <c r="J34" i="12"/>
  <c r="F34" i="12"/>
  <c r="H33" i="12"/>
  <c r="F33" i="12"/>
  <c r="D33" i="12"/>
  <c r="J32" i="12"/>
  <c r="H32" i="12"/>
  <c r="F32" i="12"/>
  <c r="D32" i="12"/>
  <c r="H31" i="12"/>
  <c r="D31" i="12"/>
  <c r="F30" i="12"/>
  <c r="D30" i="12"/>
  <c r="J29" i="12"/>
  <c r="H28" i="12"/>
  <c r="D28" i="12"/>
  <c r="J27" i="12"/>
  <c r="H27" i="12"/>
  <c r="F27" i="12"/>
  <c r="D27" i="12"/>
  <c r="J26" i="12"/>
  <c r="H26" i="12"/>
  <c r="F26" i="12"/>
  <c r="D26" i="12"/>
  <c r="J25" i="12"/>
  <c r="H25" i="12"/>
  <c r="J23" i="12"/>
  <c r="H22" i="12"/>
  <c r="F22" i="12"/>
  <c r="D22" i="12"/>
  <c r="F21" i="12"/>
  <c r="F20" i="12"/>
  <c r="D19" i="12"/>
  <c r="J18" i="12"/>
  <c r="H18" i="12"/>
  <c r="J17" i="12"/>
  <c r="H17" i="12"/>
  <c r="J16" i="12"/>
  <c r="J13" i="12"/>
  <c r="F13" i="12"/>
  <c r="J12" i="12"/>
  <c r="H12" i="12"/>
  <c r="F12" i="12"/>
  <c r="D12" i="12"/>
  <c r="J10" i="12"/>
  <c r="J9" i="12"/>
  <c r="H9" i="12"/>
  <c r="F9" i="12"/>
  <c r="D9" i="12"/>
  <c r="J8" i="12"/>
  <c r="H8" i="12"/>
  <c r="F8" i="12"/>
  <c r="D8" i="12"/>
  <c r="J7" i="12"/>
  <c r="H7" i="12"/>
  <c r="F7" i="12"/>
  <c r="D7" i="12"/>
  <c r="J42" i="11"/>
  <c r="J41" i="11"/>
  <c r="H41" i="11"/>
  <c r="J40" i="11"/>
  <c r="H40" i="11"/>
  <c r="F40" i="11"/>
  <c r="D40" i="11"/>
  <c r="H39" i="11"/>
  <c r="J38" i="11"/>
  <c r="H37" i="11"/>
  <c r="F37" i="11"/>
  <c r="D37" i="11"/>
  <c r="H35" i="11"/>
  <c r="D35" i="11"/>
  <c r="J34" i="11"/>
  <c r="F34" i="11"/>
  <c r="H33" i="11"/>
  <c r="F33" i="11"/>
  <c r="D33" i="11"/>
  <c r="J32" i="11"/>
  <c r="H32" i="11"/>
  <c r="F32" i="11"/>
  <c r="D32" i="11"/>
  <c r="H31" i="11"/>
  <c r="D31" i="11"/>
  <c r="F30" i="11"/>
  <c r="D30" i="11"/>
  <c r="J29" i="11"/>
  <c r="H28" i="11"/>
  <c r="D28" i="11"/>
  <c r="J27" i="11"/>
  <c r="H27" i="11"/>
  <c r="F27" i="11"/>
  <c r="D27" i="11"/>
  <c r="J26" i="11"/>
  <c r="H26" i="11"/>
  <c r="F26" i="11"/>
  <c r="D26" i="11"/>
  <c r="J25" i="11"/>
  <c r="H25" i="11"/>
  <c r="J23" i="11"/>
  <c r="H22" i="11"/>
  <c r="F22" i="11"/>
  <c r="D22" i="11"/>
  <c r="F21" i="11"/>
  <c r="F20" i="11"/>
  <c r="D19" i="11"/>
  <c r="J18" i="11"/>
  <c r="H18" i="11"/>
  <c r="J17" i="11"/>
  <c r="H17" i="11"/>
  <c r="J16" i="11"/>
  <c r="J13" i="11"/>
  <c r="F13" i="11"/>
  <c r="J12" i="11"/>
  <c r="H12" i="11"/>
  <c r="F12" i="11"/>
  <c r="D12" i="11"/>
  <c r="J10" i="11"/>
  <c r="J9" i="11"/>
  <c r="H9" i="11"/>
  <c r="F9" i="11"/>
  <c r="D9" i="11"/>
  <c r="J8" i="11"/>
  <c r="H8" i="11"/>
  <c r="F8" i="11"/>
  <c r="D8" i="11"/>
  <c r="J7" i="11"/>
  <c r="H7" i="11"/>
  <c r="F7" i="11"/>
  <c r="D7" i="11"/>
  <c r="J42" i="10"/>
  <c r="J41" i="10"/>
  <c r="H41" i="10"/>
  <c r="J40" i="10"/>
  <c r="H40" i="10"/>
  <c r="F40" i="10"/>
  <c r="D40" i="10"/>
  <c r="H39" i="10"/>
  <c r="J38" i="10"/>
  <c r="H37" i="10"/>
  <c r="F37" i="10"/>
  <c r="D37" i="10"/>
  <c r="H35" i="10"/>
  <c r="D35" i="10"/>
  <c r="J34" i="10"/>
  <c r="F34" i="10"/>
  <c r="H33" i="10"/>
  <c r="F33" i="10"/>
  <c r="D33" i="10"/>
  <c r="J32" i="10"/>
  <c r="H32" i="10"/>
  <c r="F32" i="10"/>
  <c r="D32" i="10"/>
  <c r="H31" i="10"/>
  <c r="D31" i="10"/>
  <c r="F30" i="10"/>
  <c r="D30" i="10"/>
  <c r="J29" i="10"/>
  <c r="H28" i="10"/>
  <c r="D28" i="10"/>
  <c r="J27" i="10"/>
  <c r="H27" i="10"/>
  <c r="F27" i="10"/>
  <c r="D27" i="10"/>
  <c r="J26" i="10"/>
  <c r="H26" i="10"/>
  <c r="F26" i="10"/>
  <c r="D26" i="10"/>
  <c r="J25" i="10"/>
  <c r="H25" i="10"/>
  <c r="J23" i="10"/>
  <c r="H22" i="10"/>
  <c r="F22" i="10"/>
  <c r="D22" i="10"/>
  <c r="F21" i="10"/>
  <c r="F20" i="10"/>
  <c r="D19" i="10"/>
  <c r="J18" i="10"/>
  <c r="H18" i="10"/>
  <c r="J17" i="10"/>
  <c r="H17" i="10"/>
  <c r="J16" i="10"/>
  <c r="J13" i="10"/>
  <c r="F13" i="10"/>
  <c r="J12" i="10"/>
  <c r="H12" i="10"/>
  <c r="F12" i="10"/>
  <c r="D12" i="10"/>
  <c r="J10" i="10"/>
  <c r="J9" i="10"/>
  <c r="H9" i="10"/>
  <c r="F9" i="10"/>
  <c r="D9" i="10"/>
  <c r="J8" i="10"/>
  <c r="H8" i="10"/>
  <c r="F8" i="10"/>
  <c r="D8" i="10"/>
  <c r="J7" i="10"/>
  <c r="H7" i="10"/>
  <c r="F7" i="10"/>
  <c r="D7" i="10"/>
  <c r="J42" i="9"/>
  <c r="J41" i="9"/>
  <c r="H41" i="9"/>
  <c r="J40" i="9"/>
  <c r="H40" i="9"/>
  <c r="F40" i="9"/>
  <c r="D40" i="9"/>
  <c r="H39" i="9"/>
  <c r="J38" i="9"/>
  <c r="H37" i="9"/>
  <c r="F37" i="9"/>
  <c r="D37" i="9"/>
  <c r="H35" i="9"/>
  <c r="D35" i="9"/>
  <c r="J34" i="9"/>
  <c r="F34" i="9"/>
  <c r="H33" i="9"/>
  <c r="F33" i="9"/>
  <c r="D33" i="9"/>
  <c r="J32" i="9"/>
  <c r="H32" i="9"/>
  <c r="F32" i="9"/>
  <c r="D32" i="9"/>
  <c r="H31" i="9"/>
  <c r="D31" i="9"/>
  <c r="F30" i="9"/>
  <c r="D30" i="9"/>
  <c r="J29" i="9"/>
  <c r="H28" i="9"/>
  <c r="D28" i="9"/>
  <c r="J27" i="9"/>
  <c r="H27" i="9"/>
  <c r="F27" i="9"/>
  <c r="D27" i="9"/>
  <c r="J26" i="9"/>
  <c r="H26" i="9"/>
  <c r="F26" i="9"/>
  <c r="D26" i="9"/>
  <c r="J25" i="9"/>
  <c r="H25" i="9"/>
  <c r="J23" i="9"/>
  <c r="H22" i="9"/>
  <c r="F22" i="9"/>
  <c r="D22" i="9"/>
  <c r="F21" i="9"/>
  <c r="F20" i="9"/>
  <c r="D19" i="9"/>
  <c r="J18" i="9"/>
  <c r="H18" i="9"/>
  <c r="J17" i="9"/>
  <c r="H17" i="9"/>
  <c r="J16" i="9"/>
  <c r="J13" i="9"/>
  <c r="F13" i="9"/>
  <c r="J12" i="9"/>
  <c r="H12" i="9"/>
  <c r="F12" i="9"/>
  <c r="D12" i="9"/>
  <c r="J10" i="9"/>
  <c r="J9" i="9"/>
  <c r="H9" i="9"/>
  <c r="F9" i="9"/>
  <c r="D9" i="9"/>
  <c r="J8" i="9"/>
  <c r="H8" i="9"/>
  <c r="F8" i="9"/>
  <c r="D8" i="9"/>
  <c r="J7" i="9"/>
  <c r="H7" i="9"/>
  <c r="F7" i="9"/>
  <c r="D7" i="9"/>
  <c r="J42" i="8"/>
  <c r="J41" i="8"/>
  <c r="H41" i="8"/>
  <c r="J40" i="8"/>
  <c r="H40" i="8"/>
  <c r="F40" i="8"/>
  <c r="D40" i="8"/>
  <c r="H39" i="8"/>
  <c r="J38" i="8"/>
  <c r="H37" i="8"/>
  <c r="F37" i="8"/>
  <c r="D37" i="8"/>
  <c r="H35" i="8"/>
  <c r="D35" i="8"/>
  <c r="J34" i="8"/>
  <c r="F34" i="8"/>
  <c r="H33" i="8"/>
  <c r="F33" i="8"/>
  <c r="D33" i="8"/>
  <c r="J32" i="8"/>
  <c r="H32" i="8"/>
  <c r="F32" i="8"/>
  <c r="D32" i="8"/>
  <c r="H31" i="8"/>
  <c r="D31" i="8"/>
  <c r="F30" i="8"/>
  <c r="D30" i="8"/>
  <c r="J29" i="8"/>
  <c r="H28" i="8"/>
  <c r="D28" i="8"/>
  <c r="J27" i="8"/>
  <c r="H27" i="8"/>
  <c r="F27" i="8"/>
  <c r="D27" i="8"/>
  <c r="J26" i="8"/>
  <c r="H26" i="8"/>
  <c r="F26" i="8"/>
  <c r="D26" i="8"/>
  <c r="J25" i="8"/>
  <c r="H25" i="8"/>
  <c r="J23" i="8"/>
  <c r="H22" i="8"/>
  <c r="F22" i="8"/>
  <c r="D22" i="8"/>
  <c r="F21" i="8"/>
  <c r="F20" i="8"/>
  <c r="D19" i="8"/>
  <c r="J18" i="8"/>
  <c r="H18" i="8"/>
  <c r="J17" i="8"/>
  <c r="H17" i="8"/>
  <c r="J16" i="8"/>
  <c r="J13" i="8"/>
  <c r="F13" i="8"/>
  <c r="J12" i="8"/>
  <c r="H12" i="8"/>
  <c r="F12" i="8"/>
  <c r="D12" i="8"/>
  <c r="J10" i="8"/>
  <c r="J9" i="8"/>
  <c r="H9" i="8"/>
  <c r="F9" i="8"/>
  <c r="D9" i="8"/>
  <c r="J8" i="8"/>
  <c r="H8" i="8"/>
  <c r="F8" i="8"/>
  <c r="D8" i="8"/>
  <c r="J7" i="8"/>
  <c r="H7" i="8"/>
  <c r="F7" i="8"/>
  <c r="D7" i="8"/>
  <c r="J42" i="7"/>
  <c r="J41" i="7"/>
  <c r="H41" i="7"/>
  <c r="J40" i="7"/>
  <c r="H40" i="7"/>
  <c r="F40" i="7"/>
  <c r="D40" i="7"/>
  <c r="H39" i="7"/>
  <c r="J38" i="7"/>
  <c r="H37" i="7"/>
  <c r="F37" i="7"/>
  <c r="D37" i="7"/>
  <c r="H35" i="7"/>
  <c r="D35" i="7"/>
  <c r="J34" i="7"/>
  <c r="F34" i="7"/>
  <c r="H33" i="7"/>
  <c r="F33" i="7"/>
  <c r="D33" i="7"/>
  <c r="J32" i="7"/>
  <c r="H32" i="7"/>
  <c r="F32" i="7"/>
  <c r="D32" i="7"/>
  <c r="H31" i="7"/>
  <c r="D31" i="7"/>
  <c r="F30" i="7"/>
  <c r="D30" i="7"/>
  <c r="J29" i="7"/>
  <c r="H28" i="7"/>
  <c r="D28" i="7"/>
  <c r="J27" i="7"/>
  <c r="H27" i="7"/>
  <c r="F27" i="7"/>
  <c r="D27" i="7"/>
  <c r="J26" i="7"/>
  <c r="H26" i="7"/>
  <c r="F26" i="7"/>
  <c r="D26" i="7"/>
  <c r="J25" i="7"/>
  <c r="H25" i="7"/>
  <c r="J23" i="7"/>
  <c r="H22" i="7"/>
  <c r="F22" i="7"/>
  <c r="D22" i="7"/>
  <c r="F21" i="7"/>
  <c r="F20" i="7"/>
  <c r="D19" i="7"/>
  <c r="J18" i="7"/>
  <c r="H18" i="7"/>
  <c r="J17" i="7"/>
  <c r="H17" i="7"/>
  <c r="J16" i="7"/>
  <c r="J13" i="7"/>
  <c r="F13" i="7"/>
  <c r="J12" i="7"/>
  <c r="H12" i="7"/>
  <c r="F12" i="7"/>
  <c r="D12" i="7"/>
  <c r="J10" i="7"/>
  <c r="J9" i="7"/>
  <c r="H9" i="7"/>
  <c r="F9" i="7"/>
  <c r="D9" i="7"/>
  <c r="J8" i="7"/>
  <c r="H8" i="7"/>
  <c r="F8" i="7"/>
  <c r="D8" i="7"/>
  <c r="J7" i="7"/>
  <c r="H7" i="7"/>
  <c r="F7" i="7"/>
  <c r="D7" i="7"/>
  <c r="J42" i="6"/>
  <c r="J41" i="6"/>
  <c r="H41" i="6"/>
  <c r="J40" i="6"/>
  <c r="H40" i="6"/>
  <c r="F40" i="6"/>
  <c r="D40" i="6"/>
  <c r="H39" i="6"/>
  <c r="J38" i="6"/>
  <c r="H37" i="6"/>
  <c r="F37" i="6"/>
  <c r="D37" i="6"/>
  <c r="H35" i="6"/>
  <c r="D35" i="6"/>
  <c r="J34" i="6"/>
  <c r="F34" i="6"/>
  <c r="H33" i="6"/>
  <c r="F33" i="6"/>
  <c r="D33" i="6"/>
  <c r="J32" i="6"/>
  <c r="H32" i="6"/>
  <c r="F32" i="6"/>
  <c r="D32" i="6"/>
  <c r="H31" i="6"/>
  <c r="D31" i="6"/>
  <c r="F30" i="6"/>
  <c r="D30" i="6"/>
  <c r="J29" i="6"/>
  <c r="H28" i="6"/>
  <c r="D28" i="6"/>
  <c r="J27" i="6"/>
  <c r="H27" i="6"/>
  <c r="F27" i="6"/>
  <c r="D27" i="6"/>
  <c r="J26" i="6"/>
  <c r="H26" i="6"/>
  <c r="F26" i="6"/>
  <c r="D26" i="6"/>
  <c r="J25" i="6"/>
  <c r="H25" i="6"/>
  <c r="J23" i="6"/>
  <c r="H22" i="6"/>
  <c r="F22" i="6"/>
  <c r="D22" i="6"/>
  <c r="F21" i="6"/>
  <c r="F20" i="6"/>
  <c r="D19" i="6"/>
  <c r="J18" i="6"/>
  <c r="H18" i="6"/>
  <c r="J17" i="6"/>
  <c r="H17" i="6"/>
  <c r="J16" i="6"/>
  <c r="J13" i="6"/>
  <c r="F13" i="6"/>
  <c r="J12" i="6"/>
  <c r="H12" i="6"/>
  <c r="F12" i="6"/>
  <c r="D12" i="6"/>
  <c r="J10" i="6"/>
  <c r="J9" i="6"/>
  <c r="H9" i="6"/>
  <c r="F9" i="6"/>
  <c r="D9" i="6"/>
  <c r="J8" i="6"/>
  <c r="H8" i="6"/>
  <c r="F8" i="6"/>
  <c r="D8" i="6"/>
  <c r="J7" i="6"/>
  <c r="H7" i="6"/>
  <c r="F7" i="6"/>
  <c r="D7" i="6"/>
  <c r="J42" i="5"/>
  <c r="J41" i="5"/>
  <c r="H41" i="5"/>
  <c r="J40" i="5"/>
  <c r="H40" i="5"/>
  <c r="F40" i="5"/>
  <c r="D40" i="5"/>
  <c r="H39" i="5"/>
  <c r="J38" i="5"/>
  <c r="H35" i="5"/>
  <c r="D35" i="5"/>
  <c r="J34" i="5"/>
  <c r="F34" i="5"/>
  <c r="H33" i="5"/>
  <c r="F33" i="5"/>
  <c r="D33" i="5"/>
  <c r="J32" i="5"/>
  <c r="H32" i="5"/>
  <c r="F32" i="5"/>
  <c r="D32" i="5"/>
  <c r="H31" i="5"/>
  <c r="D31" i="5"/>
  <c r="F30" i="5"/>
  <c r="D30" i="5"/>
  <c r="J29" i="5"/>
  <c r="H28" i="5"/>
  <c r="D28" i="5"/>
  <c r="J27" i="5"/>
  <c r="H27" i="5"/>
  <c r="F27" i="5"/>
  <c r="D27" i="5"/>
  <c r="J26" i="5"/>
  <c r="H26" i="5"/>
  <c r="F26" i="5"/>
  <c r="D26" i="5"/>
  <c r="J25" i="5"/>
  <c r="H25" i="5"/>
  <c r="J23" i="5"/>
  <c r="H22" i="5"/>
  <c r="F22" i="5"/>
  <c r="D22" i="5"/>
  <c r="F21" i="5"/>
  <c r="F20" i="5"/>
  <c r="D19" i="5"/>
  <c r="J18" i="5"/>
  <c r="H18" i="5"/>
  <c r="J17" i="5"/>
  <c r="H17" i="5"/>
  <c r="J16" i="5"/>
  <c r="J13" i="5"/>
  <c r="F13" i="5"/>
  <c r="J12" i="5"/>
  <c r="H12" i="5"/>
  <c r="F12" i="5"/>
  <c r="D12" i="5"/>
  <c r="J10" i="5"/>
  <c r="J9" i="5"/>
  <c r="H9" i="5"/>
  <c r="F9" i="5"/>
  <c r="D9" i="5"/>
  <c r="J8" i="5"/>
  <c r="H8" i="5"/>
  <c r="F8" i="5"/>
  <c r="D8" i="5"/>
  <c r="J7" i="5"/>
  <c r="H7" i="5"/>
  <c r="F7" i="5"/>
  <c r="D7" i="5"/>
  <c r="J364" i="3"/>
  <c r="J363" i="3"/>
  <c r="H363" i="3"/>
  <c r="J362" i="3"/>
  <c r="H362" i="3"/>
  <c r="F362" i="3"/>
  <c r="D362" i="3"/>
  <c r="H361" i="3"/>
  <c r="J360" i="3"/>
  <c r="H359" i="3"/>
  <c r="F359" i="3"/>
  <c r="D359" i="3"/>
  <c r="H357" i="3"/>
  <c r="D357" i="3"/>
  <c r="J356" i="3"/>
  <c r="F356" i="3"/>
  <c r="H355" i="3"/>
  <c r="F355" i="3"/>
  <c r="D355" i="3"/>
  <c r="J354" i="3"/>
  <c r="H354" i="3"/>
  <c r="F354" i="3"/>
  <c r="D354" i="3"/>
  <c r="H353" i="3"/>
  <c r="D353" i="3"/>
  <c r="F352" i="3"/>
  <c r="D352" i="3"/>
  <c r="J351" i="3"/>
  <c r="H350" i="3"/>
  <c r="D350" i="3"/>
  <c r="J349" i="3"/>
  <c r="H349" i="3"/>
  <c r="F349" i="3"/>
  <c r="D349" i="3"/>
  <c r="J348" i="3"/>
  <c r="H348" i="3"/>
  <c r="F348" i="3"/>
  <c r="D348" i="3"/>
  <c r="J347" i="3"/>
  <c r="H347" i="3"/>
  <c r="J345" i="3"/>
  <c r="H344" i="3"/>
  <c r="F344" i="3"/>
  <c r="D344" i="3"/>
  <c r="F343" i="3"/>
  <c r="F342" i="3"/>
  <c r="D341" i="3"/>
  <c r="J340" i="3"/>
  <c r="H340" i="3"/>
  <c r="J339" i="3"/>
  <c r="H339" i="3"/>
  <c r="J335" i="3"/>
  <c r="F335" i="3"/>
  <c r="J334" i="3"/>
  <c r="H334" i="3"/>
  <c r="F334" i="3"/>
  <c r="D334" i="3"/>
  <c r="J332" i="3"/>
  <c r="J331" i="3"/>
  <c r="H331" i="3"/>
  <c r="F331" i="3"/>
  <c r="D331" i="3"/>
  <c r="J330" i="3"/>
  <c r="H330" i="3"/>
  <c r="F330" i="3"/>
  <c r="D330" i="3"/>
  <c r="J329" i="3"/>
  <c r="H329" i="3"/>
  <c r="F329" i="3"/>
  <c r="D329" i="3"/>
  <c r="J318" i="3"/>
  <c r="J317" i="3"/>
  <c r="H317" i="3"/>
  <c r="J316" i="3"/>
  <c r="H316" i="3"/>
  <c r="F316" i="3"/>
  <c r="D316" i="3"/>
  <c r="H315" i="3"/>
  <c r="J314" i="3"/>
  <c r="H313" i="3"/>
  <c r="F313" i="3"/>
  <c r="D313" i="3"/>
  <c r="H311" i="3"/>
  <c r="D311" i="3"/>
  <c r="J310" i="3"/>
  <c r="F310" i="3"/>
  <c r="H309" i="3"/>
  <c r="F309" i="3"/>
  <c r="D309" i="3"/>
  <c r="J308" i="3"/>
  <c r="H308" i="3"/>
  <c r="F308" i="3"/>
  <c r="D308" i="3"/>
  <c r="H307" i="3"/>
  <c r="D307" i="3"/>
  <c r="F306" i="3"/>
  <c r="D306" i="3"/>
  <c r="J305" i="3"/>
  <c r="H304" i="3"/>
  <c r="D304" i="3"/>
  <c r="J303" i="3"/>
  <c r="H303" i="3"/>
  <c r="F303" i="3"/>
  <c r="D303" i="3"/>
  <c r="J302" i="3"/>
  <c r="H302" i="3"/>
  <c r="F302" i="3"/>
  <c r="D302" i="3"/>
  <c r="J301" i="3"/>
  <c r="H301" i="3"/>
  <c r="J299" i="3"/>
  <c r="H298" i="3"/>
  <c r="F298" i="3"/>
  <c r="D298" i="3"/>
  <c r="F297" i="3"/>
  <c r="F296" i="3"/>
  <c r="D295" i="3"/>
  <c r="J294" i="3"/>
  <c r="H294" i="3"/>
  <c r="J293" i="3"/>
  <c r="H293" i="3"/>
  <c r="J292" i="3"/>
  <c r="J289" i="3"/>
  <c r="F289" i="3"/>
  <c r="J288" i="3"/>
  <c r="H288" i="3"/>
  <c r="F288" i="3"/>
  <c r="D288" i="3"/>
  <c r="J286" i="3"/>
  <c r="J285" i="3"/>
  <c r="H285" i="3"/>
  <c r="F285" i="3"/>
  <c r="D285" i="3"/>
  <c r="J284" i="3"/>
  <c r="H284" i="3"/>
  <c r="F284" i="3"/>
  <c r="D284" i="3"/>
  <c r="J283" i="3"/>
  <c r="H283" i="3"/>
  <c r="F283" i="3"/>
  <c r="D283" i="3"/>
  <c r="J272" i="3"/>
  <c r="J271" i="3"/>
  <c r="H271" i="3"/>
  <c r="J270" i="3"/>
  <c r="H270" i="3"/>
  <c r="F270" i="3"/>
  <c r="D270" i="3"/>
  <c r="H269" i="3"/>
  <c r="J268" i="3"/>
  <c r="H267" i="3"/>
  <c r="F267" i="3"/>
  <c r="D267" i="3"/>
  <c r="H265" i="3"/>
  <c r="D265" i="3"/>
  <c r="J264" i="3"/>
  <c r="F264" i="3"/>
  <c r="H263" i="3"/>
  <c r="F263" i="3"/>
  <c r="D263" i="3"/>
  <c r="J262" i="3"/>
  <c r="H262" i="3"/>
  <c r="F262" i="3"/>
  <c r="D262" i="3"/>
  <c r="H261" i="3"/>
  <c r="D261" i="3"/>
  <c r="F260" i="3"/>
  <c r="D260" i="3"/>
  <c r="J259" i="3"/>
  <c r="H258" i="3"/>
  <c r="D258" i="3"/>
  <c r="J257" i="3"/>
  <c r="H257" i="3"/>
  <c r="F257" i="3"/>
  <c r="D257" i="3"/>
  <c r="J256" i="3"/>
  <c r="H256" i="3"/>
  <c r="F256" i="3"/>
  <c r="D256" i="3"/>
  <c r="J255" i="3"/>
  <c r="H255" i="3"/>
  <c r="J253" i="3"/>
  <c r="H252" i="3"/>
  <c r="F252" i="3"/>
  <c r="D252" i="3"/>
  <c r="F251" i="3"/>
  <c r="F250" i="3"/>
  <c r="D249" i="3"/>
  <c r="J248" i="3"/>
  <c r="H248" i="3"/>
  <c r="J247" i="3"/>
  <c r="H247" i="3"/>
  <c r="J246" i="3"/>
  <c r="J243" i="3"/>
  <c r="F243" i="3"/>
  <c r="J242" i="3"/>
  <c r="H242" i="3"/>
  <c r="F242" i="3"/>
  <c r="D242" i="3"/>
  <c r="J240" i="3"/>
  <c r="J239" i="3"/>
  <c r="H239" i="3"/>
  <c r="F239" i="3"/>
  <c r="D239" i="3"/>
  <c r="J238" i="3"/>
  <c r="H238" i="3"/>
  <c r="F238" i="3"/>
  <c r="D238" i="3"/>
  <c r="J237" i="3"/>
  <c r="H237" i="3"/>
  <c r="F237" i="3"/>
  <c r="D237" i="3"/>
  <c r="J226" i="3"/>
  <c r="J225" i="3"/>
  <c r="H225" i="3"/>
  <c r="J224" i="3"/>
  <c r="H224" i="3"/>
  <c r="F224" i="3"/>
  <c r="D224" i="3"/>
  <c r="H223" i="3"/>
  <c r="J222" i="3"/>
  <c r="H221" i="3"/>
  <c r="F221" i="3"/>
  <c r="D221" i="3"/>
  <c r="H219" i="3"/>
  <c r="D219" i="3"/>
  <c r="J218" i="3"/>
  <c r="F218" i="3"/>
  <c r="H217" i="3"/>
  <c r="F217" i="3"/>
  <c r="D217" i="3"/>
  <c r="J216" i="3"/>
  <c r="H216" i="3"/>
  <c r="F216" i="3"/>
  <c r="D216" i="3"/>
  <c r="H215" i="3"/>
  <c r="D215" i="3"/>
  <c r="F214" i="3"/>
  <c r="D214" i="3"/>
  <c r="J213" i="3"/>
  <c r="H212" i="3"/>
  <c r="D212" i="3"/>
  <c r="J211" i="3"/>
  <c r="H211" i="3"/>
  <c r="F211" i="3"/>
  <c r="D211" i="3"/>
  <c r="J210" i="3"/>
  <c r="H210" i="3"/>
  <c r="F210" i="3"/>
  <c r="D210" i="3"/>
  <c r="J209" i="3"/>
  <c r="H209" i="3"/>
  <c r="J207" i="3"/>
  <c r="H206" i="3"/>
  <c r="F206" i="3"/>
  <c r="D206" i="3"/>
  <c r="F205" i="3"/>
  <c r="F204" i="3"/>
  <c r="D203" i="3"/>
  <c r="J202" i="3"/>
  <c r="H202" i="3"/>
  <c r="J201" i="3"/>
  <c r="H201" i="3"/>
  <c r="J200" i="3"/>
  <c r="J197" i="3"/>
  <c r="F197" i="3"/>
  <c r="J196" i="3"/>
  <c r="H196" i="3"/>
  <c r="F196" i="3"/>
  <c r="D196" i="3"/>
  <c r="J194" i="3"/>
  <c r="J193" i="3"/>
  <c r="H193" i="3"/>
  <c r="F193" i="3"/>
  <c r="D193" i="3"/>
  <c r="J192" i="3"/>
  <c r="H192" i="3"/>
  <c r="F192" i="3"/>
  <c r="D192" i="3"/>
  <c r="J191" i="3"/>
  <c r="H191" i="3"/>
  <c r="F191" i="3"/>
  <c r="D191" i="3"/>
  <c r="J180" i="3"/>
  <c r="J179" i="3"/>
  <c r="H179" i="3"/>
  <c r="J178" i="3"/>
  <c r="H178" i="3"/>
  <c r="F178" i="3"/>
  <c r="D178" i="3"/>
  <c r="H177" i="3"/>
  <c r="J176" i="3"/>
  <c r="H175" i="3"/>
  <c r="F175" i="3"/>
  <c r="D175" i="3"/>
  <c r="H173" i="3"/>
  <c r="D173" i="3"/>
  <c r="J172" i="3"/>
  <c r="F172" i="3"/>
  <c r="H171" i="3"/>
  <c r="F171" i="3"/>
  <c r="D171" i="3"/>
  <c r="J170" i="3"/>
  <c r="H170" i="3"/>
  <c r="F170" i="3"/>
  <c r="D170" i="3"/>
  <c r="H169" i="3"/>
  <c r="D169" i="3"/>
  <c r="F168" i="3"/>
  <c r="D168" i="3"/>
  <c r="J167" i="3"/>
  <c r="H166" i="3"/>
  <c r="D166" i="3"/>
  <c r="J165" i="3"/>
  <c r="H165" i="3"/>
  <c r="F165" i="3"/>
  <c r="D165" i="3"/>
  <c r="J164" i="3"/>
  <c r="H164" i="3"/>
  <c r="F164" i="3"/>
  <c r="D164" i="3"/>
  <c r="J163" i="3"/>
  <c r="H163" i="3"/>
  <c r="J161" i="3"/>
  <c r="H160" i="3"/>
  <c r="F160" i="3"/>
  <c r="D160" i="3"/>
  <c r="F159" i="3"/>
  <c r="F158" i="3"/>
  <c r="D157" i="3"/>
  <c r="J156" i="3"/>
  <c r="H156" i="3"/>
  <c r="J155" i="3"/>
  <c r="H155" i="3"/>
  <c r="J154" i="3"/>
  <c r="J151" i="3"/>
  <c r="F151" i="3"/>
  <c r="J148" i="3"/>
  <c r="J147" i="3"/>
  <c r="H147" i="3"/>
  <c r="F147" i="3"/>
  <c r="D147" i="3"/>
  <c r="J146" i="3"/>
  <c r="H146" i="3"/>
  <c r="F146" i="3"/>
  <c r="D146" i="3"/>
  <c r="J145" i="3"/>
  <c r="H145" i="3"/>
  <c r="F145" i="3"/>
  <c r="D145" i="3"/>
  <c r="J134" i="3"/>
  <c r="J133" i="3"/>
  <c r="H133" i="3"/>
  <c r="J132" i="3"/>
  <c r="H132" i="3"/>
  <c r="F132" i="3"/>
  <c r="D132" i="3"/>
  <c r="H131" i="3"/>
  <c r="J130" i="3"/>
  <c r="H129" i="3"/>
  <c r="F129" i="3"/>
  <c r="D129" i="3"/>
  <c r="H127" i="3"/>
  <c r="D127" i="3"/>
  <c r="J126" i="3"/>
  <c r="F126" i="3"/>
  <c r="H125" i="3"/>
  <c r="F125" i="3"/>
  <c r="D125" i="3"/>
  <c r="J124" i="3"/>
  <c r="H124" i="3"/>
  <c r="F124" i="3"/>
  <c r="D124" i="3"/>
  <c r="H123" i="3"/>
  <c r="D123" i="3"/>
  <c r="F122" i="3"/>
  <c r="D122" i="3"/>
  <c r="J121" i="3"/>
  <c r="H120" i="3"/>
  <c r="D120" i="3"/>
  <c r="J119" i="3"/>
  <c r="H119" i="3"/>
  <c r="F119" i="3"/>
  <c r="D119" i="3"/>
  <c r="J118" i="3"/>
  <c r="H118" i="3"/>
  <c r="F118" i="3"/>
  <c r="D118" i="3"/>
  <c r="J117" i="3"/>
  <c r="H117" i="3"/>
  <c r="J115" i="3"/>
  <c r="H114" i="3"/>
  <c r="F114" i="3"/>
  <c r="D114" i="3"/>
  <c r="F113" i="3"/>
  <c r="F112" i="3"/>
  <c r="D111" i="3"/>
  <c r="J110" i="3"/>
  <c r="H110" i="3"/>
  <c r="J109" i="3"/>
  <c r="H109" i="3"/>
  <c r="J108" i="3"/>
  <c r="J105" i="3"/>
  <c r="F105" i="3"/>
  <c r="J102" i="3"/>
  <c r="J101" i="3"/>
  <c r="H101" i="3"/>
  <c r="F101" i="3"/>
  <c r="D101" i="3"/>
  <c r="J100" i="3"/>
  <c r="H100" i="3"/>
  <c r="F100" i="3"/>
  <c r="D100" i="3"/>
  <c r="J99" i="3"/>
  <c r="H99" i="3"/>
  <c r="F99" i="3"/>
  <c r="D99" i="3"/>
  <c r="J88" i="3"/>
  <c r="J87" i="3"/>
  <c r="H87" i="3"/>
  <c r="J86" i="3"/>
  <c r="H86" i="3"/>
  <c r="F86" i="3"/>
  <c r="D86" i="3"/>
  <c r="H85" i="3"/>
  <c r="J84" i="3"/>
  <c r="H83" i="3"/>
  <c r="F83" i="3"/>
  <c r="D83" i="3"/>
  <c r="H81" i="3"/>
  <c r="D81" i="3"/>
  <c r="J80" i="3"/>
  <c r="F80" i="3"/>
  <c r="H79" i="3"/>
  <c r="F79" i="3"/>
  <c r="D79" i="3"/>
  <c r="J78" i="3"/>
  <c r="H78" i="3"/>
  <c r="F78" i="3"/>
  <c r="D78" i="3"/>
  <c r="H77" i="3"/>
  <c r="D77" i="3"/>
  <c r="F76" i="3"/>
  <c r="D76" i="3"/>
  <c r="J75" i="3"/>
  <c r="H74" i="3"/>
  <c r="D74" i="3"/>
  <c r="J73" i="3"/>
  <c r="H73" i="3"/>
  <c r="F73" i="3"/>
  <c r="D73" i="3"/>
  <c r="J72" i="3"/>
  <c r="H72" i="3"/>
  <c r="F72" i="3"/>
  <c r="D72" i="3"/>
  <c r="J71" i="3"/>
  <c r="H71" i="3"/>
  <c r="J69" i="3"/>
  <c r="H68" i="3"/>
  <c r="F68" i="3"/>
  <c r="D68" i="3"/>
  <c r="F67" i="3"/>
  <c r="F66" i="3"/>
  <c r="D65" i="3"/>
  <c r="J64" i="3"/>
  <c r="H64" i="3"/>
  <c r="J63" i="3"/>
  <c r="H63" i="3"/>
  <c r="J59" i="3"/>
  <c r="F59" i="3"/>
  <c r="J58" i="3"/>
  <c r="H58" i="3"/>
  <c r="F58" i="3"/>
  <c r="D58" i="3"/>
  <c r="J56" i="3"/>
  <c r="J55" i="3"/>
  <c r="H55" i="3"/>
  <c r="F55" i="3"/>
  <c r="D55" i="3"/>
  <c r="J54" i="3"/>
  <c r="H54" i="3"/>
  <c r="F54" i="3"/>
  <c r="D54" i="3"/>
  <c r="J53" i="3"/>
  <c r="H53" i="3"/>
  <c r="F53" i="3"/>
  <c r="D53" i="3"/>
  <c r="J42" i="4"/>
  <c r="J41" i="4"/>
  <c r="H41" i="4"/>
  <c r="J40" i="4"/>
  <c r="H40" i="4"/>
  <c r="F40" i="4"/>
  <c r="D40" i="4"/>
  <c r="H39" i="4"/>
  <c r="J38" i="4"/>
  <c r="H37" i="4"/>
  <c r="F37" i="4"/>
  <c r="D37" i="4"/>
  <c r="H35" i="4"/>
  <c r="D35" i="4"/>
  <c r="J34" i="4"/>
  <c r="F34" i="4"/>
  <c r="H33" i="4"/>
  <c r="F33" i="4"/>
  <c r="D33" i="4"/>
  <c r="J32" i="4"/>
  <c r="H32" i="4"/>
  <c r="F32" i="4"/>
  <c r="D32" i="4"/>
  <c r="H31" i="4"/>
  <c r="D31" i="4"/>
  <c r="F30" i="4"/>
  <c r="D30" i="4"/>
  <c r="J29" i="4"/>
  <c r="H28" i="4"/>
  <c r="D28" i="4"/>
  <c r="J27" i="4"/>
  <c r="H27" i="4"/>
  <c r="F27" i="4"/>
  <c r="D27" i="4"/>
  <c r="J26" i="4"/>
  <c r="H26" i="4"/>
  <c r="F26" i="4"/>
  <c r="D26" i="4"/>
  <c r="J25" i="4"/>
  <c r="H25" i="4"/>
  <c r="J23" i="4"/>
  <c r="H22" i="4"/>
  <c r="F22" i="4"/>
  <c r="D22" i="4"/>
  <c r="F21" i="4"/>
  <c r="F20" i="4"/>
  <c r="D19" i="4"/>
  <c r="J18" i="4"/>
  <c r="H18" i="4"/>
  <c r="J17" i="4"/>
  <c r="H17" i="4"/>
  <c r="J16" i="4"/>
  <c r="J13" i="4"/>
  <c r="F13" i="4"/>
  <c r="J12" i="4"/>
  <c r="H12" i="4"/>
  <c r="F12" i="4"/>
  <c r="D12" i="4"/>
  <c r="J10" i="4"/>
  <c r="J9" i="4"/>
  <c r="H9" i="4"/>
  <c r="F9" i="4"/>
  <c r="D9" i="4"/>
  <c r="J8" i="4"/>
  <c r="H8" i="4"/>
  <c r="F8" i="4"/>
  <c r="D8" i="4"/>
  <c r="J7" i="4"/>
  <c r="H7" i="4"/>
  <c r="F7" i="4"/>
  <c r="D7" i="4"/>
  <c r="D35" i="3" l="1"/>
  <c r="J42" i="3" l="1"/>
  <c r="J41" i="3"/>
  <c r="H41" i="3"/>
  <c r="J40" i="3"/>
  <c r="H40" i="3"/>
  <c r="F40" i="3"/>
  <c r="D40" i="3"/>
  <c r="H39" i="3"/>
  <c r="J38" i="3"/>
  <c r="H37" i="3"/>
  <c r="F37" i="3"/>
  <c r="D37" i="3"/>
  <c r="H35" i="3"/>
  <c r="J34" i="3"/>
  <c r="F34" i="3"/>
  <c r="H33" i="3"/>
  <c r="F33" i="3"/>
  <c r="D33" i="3"/>
  <c r="J32" i="3"/>
  <c r="H32" i="3"/>
  <c r="F32" i="3"/>
  <c r="D32" i="3"/>
  <c r="H31" i="3"/>
  <c r="D31" i="3"/>
  <c r="F30" i="3"/>
  <c r="D30" i="3"/>
  <c r="J29" i="3"/>
  <c r="H28" i="3"/>
  <c r="D28" i="3"/>
  <c r="J27" i="3"/>
  <c r="H27" i="3"/>
  <c r="F27" i="3"/>
  <c r="D27" i="3"/>
  <c r="J26" i="3"/>
  <c r="H26" i="3"/>
  <c r="F26" i="3"/>
  <c r="D26" i="3"/>
  <c r="J25" i="3"/>
  <c r="H25" i="3"/>
  <c r="J23" i="3"/>
  <c r="H22" i="3"/>
  <c r="F22" i="3"/>
  <c r="D22" i="3"/>
  <c r="F21" i="3"/>
  <c r="F20" i="3"/>
  <c r="D19" i="3"/>
  <c r="J18" i="3"/>
  <c r="H18" i="3"/>
  <c r="J17" i="3"/>
  <c r="H17" i="3"/>
  <c r="J16" i="3"/>
  <c r="J13" i="3"/>
  <c r="F13" i="3"/>
  <c r="J12" i="3"/>
  <c r="H12" i="3"/>
  <c r="F12" i="3"/>
  <c r="D12" i="3"/>
  <c r="J10" i="3"/>
  <c r="J9" i="3"/>
  <c r="H9" i="3"/>
  <c r="F9" i="3"/>
  <c r="D9" i="3"/>
  <c r="J8" i="3"/>
  <c r="H8" i="3"/>
  <c r="F8" i="3"/>
  <c r="D8" i="3"/>
  <c r="J7" i="3"/>
  <c r="H7" i="3"/>
  <c r="F7" i="3"/>
  <c r="D7" i="3"/>
  <c r="H31" i="1"/>
  <c r="H20" i="1"/>
  <c r="H8" i="1"/>
  <c r="H7" i="1"/>
  <c r="H11" i="1"/>
  <c r="N36" i="1"/>
  <c r="L30" i="1"/>
  <c r="D37" i="1"/>
  <c r="N48" i="1" l="1"/>
  <c r="N47" i="1"/>
  <c r="N44" i="1"/>
  <c r="N42" i="1"/>
  <c r="N38" i="1"/>
  <c r="N33" i="1"/>
  <c r="N30" i="1"/>
  <c r="N29" i="1"/>
  <c r="N27" i="1"/>
  <c r="N25" i="1"/>
  <c r="N19" i="1"/>
  <c r="N18" i="1"/>
  <c r="N17" i="1"/>
  <c r="N12" i="1"/>
  <c r="N11" i="1"/>
  <c r="N9" i="1"/>
  <c r="N8" i="1"/>
  <c r="N7" i="1"/>
  <c r="N6" i="1"/>
  <c r="L47" i="1"/>
  <c r="L44" i="1"/>
  <c r="L43" i="1"/>
  <c r="L41" i="1"/>
  <c r="L39" i="1"/>
  <c r="L37" i="1"/>
  <c r="L36" i="1"/>
  <c r="L35" i="1"/>
  <c r="L31" i="1"/>
  <c r="L29" i="1"/>
  <c r="L27" i="1"/>
  <c r="L24" i="1"/>
  <c r="L19" i="1"/>
  <c r="L18" i="1"/>
  <c r="L11" i="1"/>
  <c r="L8" i="1"/>
  <c r="L7" i="1"/>
  <c r="L6" i="1"/>
  <c r="J44" i="1"/>
  <c r="J41" i="1"/>
  <c r="J38" i="1"/>
  <c r="J37" i="1"/>
  <c r="J36" i="1"/>
  <c r="J34" i="1"/>
  <c r="J30" i="1"/>
  <c r="J29" i="1"/>
  <c r="J24" i="1"/>
  <c r="J23" i="1"/>
  <c r="J22" i="1"/>
  <c r="J12" i="1"/>
  <c r="J11" i="1"/>
  <c r="J8" i="1"/>
  <c r="J7" i="1"/>
  <c r="J6" i="1"/>
  <c r="H44" i="1"/>
  <c r="H41" i="1"/>
  <c r="H38" i="1"/>
  <c r="H37" i="1"/>
  <c r="H36" i="1"/>
  <c r="H35" i="1"/>
  <c r="H34" i="1"/>
  <c r="H30" i="1"/>
  <c r="H29" i="1"/>
  <c r="H24" i="1"/>
  <c r="H6" i="1"/>
  <c r="F45" i="1"/>
  <c r="F44" i="1"/>
  <c r="F41" i="1"/>
  <c r="F38" i="1"/>
  <c r="F37" i="1"/>
  <c r="F31" i="1"/>
  <c r="F30" i="1"/>
  <c r="F29" i="1"/>
  <c r="F24" i="1"/>
  <c r="F12" i="1"/>
  <c r="F11" i="1"/>
  <c r="F8" i="1"/>
  <c r="F7" i="1"/>
  <c r="F6" i="1"/>
  <c r="D50" i="1"/>
  <c r="D44" i="1"/>
  <c r="D46" i="1"/>
  <c r="D41" i="1"/>
  <c r="D38" i="1"/>
  <c r="D32" i="1"/>
  <c r="D30" i="1"/>
  <c r="D21" i="1"/>
  <c r="D16" i="1"/>
  <c r="D13" i="1"/>
  <c r="D8" i="1"/>
  <c r="D7" i="1"/>
  <c r="D6" i="1"/>
</calcChain>
</file>

<file path=xl/sharedStrings.xml><?xml version="1.0" encoding="utf-8"?>
<sst xmlns="http://schemas.openxmlformats.org/spreadsheetml/2006/main" count="3651" uniqueCount="192">
  <si>
    <t>Ano</t>
  </si>
  <si>
    <t>Dia da Eleição</t>
  </si>
  <si>
    <t>N.º</t>
  </si>
  <si>
    <t>%</t>
  </si>
  <si>
    <t>Inscritos</t>
  </si>
  <si>
    <t xml:space="preserve">Votantes </t>
  </si>
  <si>
    <t>Brancos</t>
  </si>
  <si>
    <t>Nulos</t>
  </si>
  <si>
    <t>A</t>
  </si>
  <si>
    <t>BE</t>
  </si>
  <si>
    <t>CDS-PP</t>
  </si>
  <si>
    <t>CDU</t>
  </si>
  <si>
    <t>IL</t>
  </si>
  <si>
    <t>MAS</t>
  </si>
  <si>
    <t>MPT</t>
  </si>
  <si>
    <t>PAN</t>
  </si>
  <si>
    <t>PCP</t>
  </si>
  <si>
    <t>PCP/PEV</t>
  </si>
  <si>
    <t>PCTP/MRPP</t>
  </si>
  <si>
    <t>PDA</t>
  </si>
  <si>
    <t>PDR</t>
  </si>
  <si>
    <t>PND</t>
  </si>
  <si>
    <t>PNR</t>
  </si>
  <si>
    <t>PPD/PSD</t>
  </si>
  <si>
    <t>PS</t>
  </si>
  <si>
    <t>PSN</t>
  </si>
  <si>
    <t>PTP</t>
  </si>
  <si>
    <t>PURP</t>
  </si>
  <si>
    <t>UDP</t>
  </si>
  <si>
    <t>FER</t>
  </si>
  <si>
    <t>MDP/CDE</t>
  </si>
  <si>
    <t>PDC</t>
  </si>
  <si>
    <t>PPM</t>
  </si>
  <si>
    <t>PSR</t>
  </si>
  <si>
    <t>POUS</t>
  </si>
  <si>
    <t>MD</t>
  </si>
  <si>
    <t>PH</t>
  </si>
  <si>
    <t>MEP</t>
  </si>
  <si>
    <t>MMS</t>
  </si>
  <si>
    <t>L</t>
  </si>
  <si>
    <t>PPD/PSD.CDS-PP</t>
  </si>
  <si>
    <t>PPV</t>
  </si>
  <si>
    <t>NC</t>
  </si>
  <si>
    <t>PPM.PPV/CDC</t>
  </si>
  <si>
    <t xml:space="preserve"> </t>
  </si>
  <si>
    <t>CH</t>
  </si>
  <si>
    <t>ADN</t>
  </si>
  <si>
    <t>RIR</t>
  </si>
  <si>
    <t>E</t>
  </si>
  <si>
    <t>VP</t>
  </si>
  <si>
    <t>ND</t>
  </si>
  <si>
    <r>
      <t xml:space="preserve">Fonte: </t>
    </r>
    <r>
      <rPr>
        <sz val="8"/>
        <color theme="1"/>
        <rFont val="Arial"/>
        <family val="2"/>
      </rPr>
      <t>Comissão Nacional de Eleições, mapas oficiais com resultado das eleições (1989- 2019); Ministério da Administração Interna (2024)</t>
    </r>
  </si>
  <si>
    <t>PPD/PSD.CDS-PP.PPM</t>
  </si>
  <si>
    <r>
      <t xml:space="preserve">Fonte: </t>
    </r>
    <r>
      <rPr>
        <sz val="8"/>
        <color theme="1"/>
        <rFont val="Arial"/>
        <family val="2"/>
      </rPr>
      <t>Ministério da Administração Interna (2004-2019);Ministério da Administração Interna (2024)</t>
    </r>
  </si>
  <si>
    <t xml:space="preserve">  </t>
  </si>
  <si>
    <r>
      <t xml:space="preserve">Fonte: </t>
    </r>
    <r>
      <rPr>
        <sz val="8"/>
        <color theme="1"/>
        <rFont val="Arial"/>
        <family val="2"/>
      </rPr>
      <t>Ministério da Administração Interna (2004-2024)</t>
    </r>
  </si>
  <si>
    <t>,</t>
  </si>
  <si>
    <t xml:space="preserve">PPM </t>
  </si>
  <si>
    <t>Nota: Não existem dados sobre as eleições para o Europeias referentes à R.A Madeira  para os anos de 1987 e 1994.</t>
  </si>
  <si>
    <t>Europeias - RAM por Freguesia - Ponta Delgada</t>
  </si>
  <si>
    <t>Europeias - RAM por Freguesia - São Vicente</t>
  </si>
  <si>
    <t>Europeias - RAM por Freguesia - Faial</t>
  </si>
  <si>
    <t>Europeias - RAM por Freguesia - Santana</t>
  </si>
  <si>
    <t>Europeias - RAM por Freguesia - São Jorge</t>
  </si>
  <si>
    <t>Europeias - RAM por Freguesia - São Roque do Faial</t>
  </si>
  <si>
    <t>Europeias - RAM por Freguesia - Ilha</t>
  </si>
  <si>
    <t>Europeias - RAM por Freguesia - Caniço</t>
  </si>
  <si>
    <t>Europeias - RAM por Freguesia - Gaula</t>
  </si>
  <si>
    <t>Europeias - RAM por Freguesia - Santa Cruz</t>
  </si>
  <si>
    <t>Europeias - RAM por Freguesia - Santo António da Serra</t>
  </si>
  <si>
    <t>Europeias - RAM por Freguesia - Ribeira Brava</t>
  </si>
  <si>
    <t>Europeias - RAM por Freguesia - Serra de Água</t>
  </si>
  <si>
    <t>Europeias - RAM por Freguesia - Tabua</t>
  </si>
  <si>
    <t>Europeias - RAM por Freguesia - Porto Moniz</t>
  </si>
  <si>
    <t>Europeias - RAM por Freguesia - Ribeira da Janela</t>
  </si>
  <si>
    <t>Europeias - RAM por Freguesia - Seixal</t>
  </si>
  <si>
    <t>Europeias - RAM por Freguesia - Madalena do Mar</t>
  </si>
  <si>
    <t>Europeias - RAM por Freguesia - Ponta do Sol</t>
  </si>
  <si>
    <t>Europeias - RAM por Freguesia - Caniçal</t>
  </si>
  <si>
    <t>Europeias - RAM por Freguesia - Machico</t>
  </si>
  <si>
    <t>Europeias - RAM por Freguesia - Porto da Cruz</t>
  </si>
  <si>
    <t>Europeias - RAM por Freguesia - Monte</t>
  </si>
  <si>
    <t>Europeias - RAM por Freguesia - Santa Luzia</t>
  </si>
  <si>
    <t>Europeias - RAM por Freguesia - Santa Maria Maior</t>
  </si>
  <si>
    <t>Europeias - RAM por Freguesia - Santo António</t>
  </si>
  <si>
    <t>Europeias - RAM por Freguesia - São Gonçalo</t>
  </si>
  <si>
    <t>Europeias - RAM por Freguesia - São Martinho</t>
  </si>
  <si>
    <t>Europeias - RAM por Freguesia - São Pedro</t>
  </si>
  <si>
    <t>Europeias - RAM por Freguesia - São Roque</t>
  </si>
  <si>
    <t>Europeias - RAM por Freguesia - Sé</t>
  </si>
  <si>
    <t>Europeias - RAM por Freguesia - Curral das Freiras</t>
  </si>
  <si>
    <t>Europeias - RAM por Freguesia - Estreito de Câmara de Lobos</t>
  </si>
  <si>
    <t>Europeias - RAM por Freguesia - Quinta Grande</t>
  </si>
  <si>
    <t>Europeias - RAM por Freguesia - Jardim da Serra</t>
  </si>
  <si>
    <t>Europeias - RAM por Freguesia - Calheta</t>
  </si>
  <si>
    <t>Europeias - RAM por Freguesia - Estreito da Calheta</t>
  </si>
  <si>
    <t>Europeias - RAM por Freguesia - Fajã da Ovelha</t>
  </si>
  <si>
    <t>Europeias - RAM por Freguesia - Jardim do Mar</t>
  </si>
  <si>
    <t>Europeias - RAM por Freguesia - Paul do Mar</t>
  </si>
  <si>
    <t>Europeias - RAM por Freguesia - Ponta do Pargo</t>
  </si>
  <si>
    <t>Europeias - RAM por Freguesia - Prazeres</t>
  </si>
  <si>
    <r>
      <t>A</t>
    </r>
    <r>
      <rPr>
        <sz val="10"/>
        <color theme="1"/>
        <rFont val="Arial"/>
        <family val="2"/>
      </rPr>
      <t xml:space="preserve"> - Aliança</t>
    </r>
  </si>
  <si>
    <r>
      <t xml:space="preserve">ADN </t>
    </r>
    <r>
      <rPr>
        <sz val="10"/>
        <color theme="1"/>
        <rFont val="Arial"/>
        <family val="2"/>
      </rPr>
      <t xml:space="preserve">- Alternativa Democrática Nacional </t>
    </r>
  </si>
  <si>
    <r>
      <t>BE -</t>
    </r>
    <r>
      <rPr>
        <sz val="10"/>
        <color theme="1"/>
        <rFont val="Arial"/>
        <family val="2"/>
      </rPr>
      <t xml:space="preserve"> Bloco de Esquerda</t>
    </r>
  </si>
  <si>
    <r>
      <t xml:space="preserve">CDS-PP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Centro Democrático Social</t>
    </r>
    <r>
      <rPr>
        <b/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Partido Popular</t>
    </r>
  </si>
  <si>
    <r>
      <t xml:space="preserve">CDU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Coligação Democrática Unitária</t>
    </r>
  </si>
  <si>
    <r>
      <t xml:space="preserve">CH </t>
    </r>
    <r>
      <rPr>
        <sz val="10"/>
        <color theme="1"/>
        <rFont val="Arial"/>
        <family val="2"/>
      </rPr>
      <t>- Chega</t>
    </r>
  </si>
  <si>
    <r>
      <t xml:space="preserve">E </t>
    </r>
    <r>
      <rPr>
        <sz val="10"/>
        <color theme="1"/>
        <rFont val="Arial"/>
        <family val="2"/>
      </rPr>
      <t>- Ergue-te</t>
    </r>
  </si>
  <si>
    <r>
      <t xml:space="preserve">FER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Frente da Esquerda Revolucionária</t>
    </r>
  </si>
  <si>
    <r>
      <t>IL</t>
    </r>
    <r>
      <rPr>
        <sz val="10"/>
        <color theme="1"/>
        <rFont val="Arial"/>
        <family val="2"/>
      </rPr>
      <t xml:space="preserve"> - Iniciativa Liberal</t>
    </r>
  </si>
  <si>
    <r>
      <t>L</t>
    </r>
    <r>
      <rPr>
        <sz val="10"/>
        <color theme="1"/>
        <rFont val="Arial"/>
        <family val="2"/>
      </rPr>
      <t xml:space="preserve"> - Livre</t>
    </r>
  </si>
  <si>
    <r>
      <t xml:space="preserve">MAS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Movimento Alternativa Socialista</t>
    </r>
  </si>
  <si>
    <r>
      <t xml:space="preserve">MD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Movimento pelo Doente</t>
    </r>
  </si>
  <si>
    <r>
      <t>MPT</t>
    </r>
    <r>
      <rPr>
        <sz val="10"/>
        <color theme="1"/>
        <rFont val="Arial"/>
        <family val="2"/>
      </rPr>
      <t>- Partido da Terra</t>
    </r>
  </si>
  <si>
    <r>
      <t xml:space="preserve">MDP/CDE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Movimento Democrático Português/Comissão Democrática Eleitoral</t>
    </r>
  </si>
  <si>
    <r>
      <t xml:space="preserve">MEP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Movimento Esperança Portugal</t>
    </r>
  </si>
  <si>
    <r>
      <t xml:space="preserve">MMS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Movimento Mérito e Sociedade</t>
    </r>
  </si>
  <si>
    <r>
      <t xml:space="preserve">MPT </t>
    </r>
    <r>
      <rPr>
        <sz val="10"/>
        <color theme="1"/>
        <rFont val="Arial"/>
        <family val="2"/>
      </rPr>
      <t>- Partido da Terra</t>
    </r>
  </si>
  <si>
    <r>
      <t>NC</t>
    </r>
    <r>
      <rPr>
        <sz val="10"/>
        <color theme="1"/>
        <rFont val="Arial"/>
        <family val="2"/>
      </rPr>
      <t xml:space="preserve"> - Nós, Cidadãos!</t>
    </r>
  </si>
  <si>
    <r>
      <t xml:space="preserve">ND </t>
    </r>
    <r>
      <rPr>
        <sz val="10"/>
        <color theme="1"/>
        <rFont val="Arial"/>
        <family val="2"/>
      </rPr>
      <t>- Nova Direita</t>
    </r>
  </si>
  <si>
    <r>
      <t>PAN</t>
    </r>
    <r>
      <rPr>
        <sz val="10"/>
        <color theme="1"/>
        <rFont val="Arial"/>
        <family val="2"/>
      </rPr>
      <t xml:space="preserve"> - Pessoas - Animais - Natureza</t>
    </r>
  </si>
  <si>
    <r>
      <t>PCP</t>
    </r>
    <r>
      <rPr>
        <sz val="10"/>
        <color theme="1"/>
        <rFont val="Arial"/>
        <family val="2"/>
      </rPr>
      <t xml:space="preserve"> - Partido Comunista Português</t>
    </r>
  </si>
  <si>
    <r>
      <t xml:space="preserve">PCP/PEV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Partido Comunista Português/ Partido Ecologista Os Verdes</t>
    </r>
  </si>
  <si>
    <r>
      <t>PCTP/MRPP</t>
    </r>
    <r>
      <rPr>
        <sz val="10"/>
        <color theme="1"/>
        <rFont val="Arial"/>
        <family val="2"/>
      </rPr>
      <t xml:space="preserve"> - Partido Comunista dos Trabalhadores Portugueses</t>
    </r>
  </si>
  <si>
    <r>
      <t xml:space="preserve">PDA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Partido Democrático do Atântico</t>
    </r>
  </si>
  <si>
    <r>
      <t xml:space="preserve">PDC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Partido da Democracia Cristã</t>
    </r>
  </si>
  <si>
    <r>
      <t>PDR</t>
    </r>
    <r>
      <rPr>
        <sz val="10"/>
        <color theme="1"/>
        <rFont val="Arial"/>
        <family val="2"/>
      </rPr>
      <t xml:space="preserve"> - Partido Democrático Republicano</t>
    </r>
  </si>
  <si>
    <r>
      <t xml:space="preserve">PH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Partido Humanista</t>
    </r>
  </si>
  <si>
    <r>
      <t>PND</t>
    </r>
    <r>
      <rPr>
        <sz val="10"/>
        <color theme="1"/>
        <rFont val="Arial"/>
        <family val="2"/>
      </rPr>
      <t xml:space="preserve"> - Partido da Nova Democracia</t>
    </r>
  </si>
  <si>
    <r>
      <t>PNR</t>
    </r>
    <r>
      <rPr>
        <sz val="10"/>
        <color theme="1"/>
        <rFont val="Arial"/>
        <family val="2"/>
      </rPr>
      <t xml:space="preserve"> - Partido Nacional Renovador</t>
    </r>
  </si>
  <si>
    <r>
      <t xml:space="preserve">POUS </t>
    </r>
    <r>
      <rPr>
        <sz val="10"/>
        <color theme="1"/>
        <rFont val="Arial"/>
        <family val="2"/>
      </rPr>
      <t>- Partido Operário da Unidade Socialista</t>
    </r>
  </si>
  <si>
    <r>
      <t xml:space="preserve">PPD/PSD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Partido Social Democrata</t>
    </r>
  </si>
  <si>
    <r>
      <t xml:space="preserve">PPD/PSD.CDS-PP </t>
    </r>
    <r>
      <rPr>
        <sz val="10"/>
        <color theme="1"/>
        <rFont val="Arial"/>
        <family val="2"/>
      </rPr>
      <t>- Partido Social Democrata/ Partido Popular</t>
    </r>
  </si>
  <si>
    <r>
      <t>PPM</t>
    </r>
    <r>
      <rPr>
        <sz val="10"/>
        <color theme="1"/>
        <rFont val="Arial"/>
        <family val="2"/>
      </rPr>
      <t xml:space="preserve"> - Partido Popular Monárquico</t>
    </r>
  </si>
  <si>
    <r>
      <t xml:space="preserve">PPM.PPV/CDC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Partido Popular Monárquico/Partido Cidadania e Democracia Cristã</t>
    </r>
  </si>
  <si>
    <r>
      <t xml:space="preserve">PPV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Partido Cidadania e Democracia Cristã</t>
    </r>
  </si>
  <si>
    <r>
      <t xml:space="preserve">PS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Partido Socialista</t>
    </r>
  </si>
  <si>
    <r>
      <t xml:space="preserve">PSN </t>
    </r>
    <r>
      <rPr>
        <sz val="10"/>
        <color theme="1"/>
        <rFont val="Arial"/>
        <family val="2"/>
      </rPr>
      <t>- Partido Solidariedade Nacional</t>
    </r>
  </si>
  <si>
    <r>
      <t xml:space="preserve">PSR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Partido Socialista Revolucionário</t>
    </r>
  </si>
  <si>
    <r>
      <t xml:space="preserve">PTP </t>
    </r>
    <r>
      <rPr>
        <sz val="10"/>
        <color theme="1"/>
        <rFont val="Arial"/>
        <family val="2"/>
      </rPr>
      <t>- Partido Trabalhista Português</t>
    </r>
  </si>
  <si>
    <r>
      <t>PURP</t>
    </r>
    <r>
      <rPr>
        <sz val="10"/>
        <color theme="1"/>
        <rFont val="Arial"/>
        <family val="2"/>
      </rPr>
      <t xml:space="preserve"> - Partido Unido dos Reformados e Pensionistas</t>
    </r>
  </si>
  <si>
    <r>
      <t xml:space="preserve">RIR </t>
    </r>
    <r>
      <rPr>
        <sz val="10"/>
        <color theme="1"/>
        <rFont val="Arial"/>
        <family val="2"/>
      </rPr>
      <t>- Reagir Incluir Reciclar</t>
    </r>
  </si>
  <si>
    <r>
      <t xml:space="preserve">UDP </t>
    </r>
    <r>
      <rPr>
        <sz val="10"/>
        <color theme="1"/>
        <rFont val="Arial"/>
        <family val="2"/>
      </rPr>
      <t>- União Democrática Popular</t>
    </r>
  </si>
  <si>
    <r>
      <t xml:space="preserve">VP </t>
    </r>
    <r>
      <rPr>
        <sz val="10"/>
        <color theme="1"/>
        <rFont val="Arial"/>
        <family val="2"/>
      </rPr>
      <t>- Volt</t>
    </r>
  </si>
  <si>
    <t>Europeias - Calheta</t>
  </si>
  <si>
    <t>Europeias por Freguesia - Arco da Calheta</t>
  </si>
  <si>
    <t>Europeias - Câmara de Lobos</t>
  </si>
  <si>
    <t>Europeias por Freguesia - Câmara de  Lobos</t>
  </si>
  <si>
    <t>Europeias - Funchal</t>
  </si>
  <si>
    <t>Europeias por Freguesia - Imaculado Coração de Maria</t>
  </si>
  <si>
    <t>Europeias - Machico</t>
  </si>
  <si>
    <t>Europeias por Freguesia - Água de Pena</t>
  </si>
  <si>
    <t>Europeias - Ponta de Sol</t>
  </si>
  <si>
    <t>Europeias por Freguesia - Canhas</t>
  </si>
  <si>
    <t>Europeias - Porto Moniz</t>
  </si>
  <si>
    <t>Europeias por Freguesia - Achadas da Cruz</t>
  </si>
  <si>
    <t>Europeias - Ribeira Brava</t>
  </si>
  <si>
    <t>Europeias por Freguesia - Campanário</t>
  </si>
  <si>
    <t>Europeias - Santa Cruz</t>
  </si>
  <si>
    <t>Europeias por Freguesia - Camacha</t>
  </si>
  <si>
    <t>Europeias - Santana</t>
  </si>
  <si>
    <t>Europeias por Freguesia - Arco de São Jorge</t>
  </si>
  <si>
    <t>Europeias - São Vicente</t>
  </si>
  <si>
    <t>Europeias por Freguesia - Boaventura</t>
  </si>
  <si>
    <t>Europeias - Porto Santo</t>
  </si>
  <si>
    <t>Europeias por Freguesia - Porto Santo</t>
  </si>
  <si>
    <t>1. Eleições Europeias - Região Autónoma da Madeira</t>
  </si>
  <si>
    <t>2. Calheta - Município</t>
  </si>
  <si>
    <t>2.1 Calheta – Freguesias</t>
  </si>
  <si>
    <t>3. Câmara de Lobos – Município</t>
  </si>
  <si>
    <t>3.1 Câmara de Lobos – Freguesias</t>
  </si>
  <si>
    <t>4. Funchal – Município</t>
  </si>
  <si>
    <t>4.1 Funchal – Freguesias</t>
  </si>
  <si>
    <t>5. Machico – Município</t>
  </si>
  <si>
    <t>5.1 Machico – Freguesias</t>
  </si>
  <si>
    <t>6. Ponta do Sol – Município</t>
  </si>
  <si>
    <t xml:space="preserve">6.1 Ponta do Sol – Freguesia </t>
  </si>
  <si>
    <t>7. Porto Moniz – Município</t>
  </si>
  <si>
    <t>7.1 Porto Moniz – Freguesias</t>
  </si>
  <si>
    <t>8. Ribeira Brava – Município</t>
  </si>
  <si>
    <t>8.1 Ribeira Brava – Freguesias</t>
  </si>
  <si>
    <t xml:space="preserve">9. Santa Cruz – Município </t>
  </si>
  <si>
    <t>9.1 Santa Cruz – Freguesias</t>
  </si>
  <si>
    <t xml:space="preserve">10. Santana – Município </t>
  </si>
  <si>
    <t>10.1 Santana – Freguesias</t>
  </si>
  <si>
    <t>11. São Vicente – Município</t>
  </si>
  <si>
    <t>11.1 São Vicente – Freguesias</t>
  </si>
  <si>
    <t>12. Porto Santo - Município</t>
  </si>
  <si>
    <t>12.1 Porto Santo - Freguesia</t>
  </si>
  <si>
    <t>(Voltar ao Índice)</t>
  </si>
  <si>
    <t>13. Partidos</t>
  </si>
  <si>
    <t>Resultados das Eleições Europeias - 1989-2024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</si>
</sst>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"/>
    <numFmt numFmtId="165" formatCode="###.0000\ ###"/>
    <numFmt numFmtId="166" formatCode="###.00\ ###"/>
  </numFmts>
  <fonts count="13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  <font>
      <b/>
      <sz val="14"/>
      <color theme="1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5406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8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2" fontId="4" fillId="0" borderId="12" xfId="0" applyNumberFormat="1" applyFont="1" applyBorder="1" applyAlignment="1">
      <alignment horizontal="center" vertical="center"/>
    </xf>
    <xf numFmtId="2" fontId="4" fillId="3" borderId="12" xfId="0" applyNumberFormat="1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0" xfId="0" applyFont="1" applyAlignment="1">
      <alignment horizontal="center" vertical="center"/>
    </xf>
    <xf numFmtId="2" fontId="4" fillId="0" borderId="0" xfId="0" applyNumberFormat="1" applyFont="1"/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5" fillId="0" borderId="0" xfId="0" applyFont="1"/>
    <xf numFmtId="164" fontId="4" fillId="0" borderId="12" xfId="0" applyNumberFormat="1" applyFont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4" borderId="0" xfId="0" applyFill="1"/>
    <xf numFmtId="164" fontId="4" fillId="4" borderId="12" xfId="0" applyNumberFormat="1" applyFont="1" applyFill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2" fontId="6" fillId="3" borderId="12" xfId="0" applyNumberFormat="1" applyFont="1" applyFill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center" vertical="center"/>
    </xf>
    <xf numFmtId="2" fontId="4" fillId="4" borderId="0" xfId="0" applyNumberFormat="1" applyFont="1" applyFill="1"/>
    <xf numFmtId="0" fontId="4" fillId="4" borderId="12" xfId="0" applyFont="1" applyFill="1" applyBorder="1" applyAlignment="1">
      <alignment horizontal="center" vertical="center"/>
    </xf>
    <xf numFmtId="0" fontId="4" fillId="3" borderId="0" xfId="0" applyFont="1" applyFill="1"/>
    <xf numFmtId="166" fontId="4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166" fontId="4" fillId="0" borderId="0" xfId="0" applyNumberFormat="1" applyFont="1"/>
    <xf numFmtId="0" fontId="7" fillId="0" borderId="15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8" fillId="0" borderId="0" xfId="0" applyFont="1"/>
    <xf numFmtId="0" fontId="10" fillId="0" borderId="0" xfId="1" applyFont="1"/>
    <xf numFmtId="0" fontId="1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" fontId="2" fillId="2" borderId="18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" fontId="2" fillId="2" borderId="8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" fontId="2" fillId="2" borderId="16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colors>
    <mruColors>
      <color rgb="FF154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4813-A7BE-494E-8896-CFD22F5A4A51}">
  <dimension ref="B1:B26"/>
  <sheetViews>
    <sheetView showGridLines="0" tabSelected="1" workbookViewId="0">
      <selection activeCell="B1" sqref="B1"/>
    </sheetView>
  </sheetViews>
  <sheetFormatPr defaultRowHeight="15" x14ac:dyDescent="0.25"/>
  <cols>
    <col min="1" max="1" width="1.7109375" customWidth="1"/>
    <col min="2" max="2" width="72.5703125" customWidth="1"/>
  </cols>
  <sheetData>
    <row r="1" spans="2:2" ht="30" customHeight="1" x14ac:dyDescent="0.25">
      <c r="B1" s="42" t="s">
        <v>191</v>
      </c>
    </row>
    <row r="2" spans="2:2" x14ac:dyDescent="0.25">
      <c r="B2" s="40"/>
    </row>
    <row r="3" spans="2:2" x14ac:dyDescent="0.25">
      <c r="B3" s="41" t="s">
        <v>166</v>
      </c>
    </row>
    <row r="4" spans="2:2" x14ac:dyDescent="0.25">
      <c r="B4" s="41" t="s">
        <v>167</v>
      </c>
    </row>
    <row r="5" spans="2:2" x14ac:dyDescent="0.25">
      <c r="B5" s="41" t="s">
        <v>168</v>
      </c>
    </row>
    <row r="6" spans="2:2" x14ac:dyDescent="0.25">
      <c r="B6" s="41" t="s">
        <v>169</v>
      </c>
    </row>
    <row r="7" spans="2:2" x14ac:dyDescent="0.25">
      <c r="B7" s="41" t="s">
        <v>170</v>
      </c>
    </row>
    <row r="8" spans="2:2" x14ac:dyDescent="0.25">
      <c r="B8" s="41" t="s">
        <v>171</v>
      </c>
    </row>
    <row r="9" spans="2:2" x14ac:dyDescent="0.25">
      <c r="B9" s="41" t="s">
        <v>172</v>
      </c>
    </row>
    <row r="10" spans="2:2" x14ac:dyDescent="0.25">
      <c r="B10" s="41" t="s">
        <v>173</v>
      </c>
    </row>
    <row r="11" spans="2:2" x14ac:dyDescent="0.25">
      <c r="B11" s="41" t="s">
        <v>174</v>
      </c>
    </row>
    <row r="12" spans="2:2" x14ac:dyDescent="0.25">
      <c r="B12" s="41" t="s">
        <v>175</v>
      </c>
    </row>
    <row r="13" spans="2:2" x14ac:dyDescent="0.25">
      <c r="B13" s="41" t="s">
        <v>176</v>
      </c>
    </row>
    <row r="14" spans="2:2" x14ac:dyDescent="0.25">
      <c r="B14" s="41" t="s">
        <v>177</v>
      </c>
    </row>
    <row r="15" spans="2:2" x14ac:dyDescent="0.25">
      <c r="B15" s="41" t="s">
        <v>178</v>
      </c>
    </row>
    <row r="16" spans="2:2" x14ac:dyDescent="0.25">
      <c r="B16" s="41" t="s">
        <v>179</v>
      </c>
    </row>
    <row r="17" spans="2:2" x14ac:dyDescent="0.25">
      <c r="B17" s="41" t="s">
        <v>180</v>
      </c>
    </row>
    <row r="18" spans="2:2" x14ac:dyDescent="0.25">
      <c r="B18" s="41" t="s">
        <v>181</v>
      </c>
    </row>
    <row r="19" spans="2:2" x14ac:dyDescent="0.25">
      <c r="B19" s="41" t="s">
        <v>182</v>
      </c>
    </row>
    <row r="20" spans="2:2" x14ac:dyDescent="0.25">
      <c r="B20" s="41" t="s">
        <v>183</v>
      </c>
    </row>
    <row r="21" spans="2:2" x14ac:dyDescent="0.25">
      <c r="B21" s="41" t="s">
        <v>184</v>
      </c>
    </row>
    <row r="22" spans="2:2" x14ac:dyDescent="0.25">
      <c r="B22" s="41" t="s">
        <v>185</v>
      </c>
    </row>
    <row r="23" spans="2:2" x14ac:dyDescent="0.25">
      <c r="B23" s="41" t="s">
        <v>186</v>
      </c>
    </row>
    <row r="24" spans="2:2" x14ac:dyDescent="0.25">
      <c r="B24" s="41" t="s">
        <v>187</v>
      </c>
    </row>
    <row r="25" spans="2:2" x14ac:dyDescent="0.25">
      <c r="B25" s="41" t="s">
        <v>188</v>
      </c>
    </row>
    <row r="26" spans="2:2" x14ac:dyDescent="0.25">
      <c r="B26" s="41" t="s">
        <v>190</v>
      </c>
    </row>
  </sheetData>
  <hyperlinks>
    <hyperlink ref="B3" location="'EUROPEIAS_RAM'!B1" display="1. Eleições Europeias - Região Autónoma da Madeira" xr:uid="{0F72A36D-7754-4C64-924C-EC305F3FAB1C}"/>
    <hyperlink ref="B4" location="'CALHETA'!B1" display="2. Calheta - Município" xr:uid="{87698A82-4469-4CFD-80FB-1794C2A7B75E}"/>
    <hyperlink ref="B5" location="'CALHETA_FREG'!B1" display="2.1 Calheta – Freguesias" xr:uid="{CB87A624-8E48-491B-A33B-B6B5E6C96411}"/>
    <hyperlink ref="B6" location="'CÂMARA DE LOBOS'!B1" display="3. Câmara de Lobos – Município" xr:uid="{B207064C-9B5A-4AEE-AE97-912C560DAA0D}"/>
    <hyperlink ref="B7" location="'CÂMARA DE LOBOS_FREG'!B1" display="3.1 Câmara de Lobos – Freguesias" xr:uid="{4812A02B-60EE-494A-9DAC-DE384ACD8A58}"/>
    <hyperlink ref="B8" location="'FUNCHAL'!B1" display="4. Funchal – Município" xr:uid="{AA0B99EB-73FF-4116-A54B-0E25B61ABEF1}"/>
    <hyperlink ref="B9" location="'FUNCHAL_FREG '!B1" display="4.1 Funchal – Freguesias" xr:uid="{FA8B42E0-D2C4-4679-8AB9-8A8E738A6AE0}"/>
    <hyperlink ref="B10" location="'MACHICO'!B1" display="5. Machico – Município" xr:uid="{6F3EE4D2-7E51-47BB-B1D5-1F69C0168B80}"/>
    <hyperlink ref="B11" location="'MACHICO_FREG'!B1" display="5.1 Machico – Freguesias" xr:uid="{CBD2DF3A-5337-4D19-AC2B-CD0BF1131CF3}"/>
    <hyperlink ref="B12" location="'PONTA DO SOL'!B1" display="6. Ponta do Sol – Município" xr:uid="{604A873D-7A06-479E-83F1-D8C758412E1D}"/>
    <hyperlink ref="B13" location="'PONTA DO SOL_FREG'!B1" display="6.1 Ponta do Sol – Freguesia " xr:uid="{F644A672-1BAD-4020-AA8F-5DEBD81727F8}"/>
    <hyperlink ref="B14" location="'PORTO MONIZ'!B1" display="7. Porto Moniz – Município" xr:uid="{97DAB616-D304-42B7-8901-6FF743381F85}"/>
    <hyperlink ref="B15" location="'PORTO MONIZ_FREG'!B1" display="7.1 Porto Moniz – Freguesias" xr:uid="{DAF93132-7CCF-4EBA-841E-0C69E1B9C3EB}"/>
    <hyperlink ref="B16" location="'RIBEIRA BRAVA'!B1" display="8. Ribeira Brava – Município" xr:uid="{303C090D-7908-4A8C-B6D1-EEA5BBAC4088}"/>
    <hyperlink ref="B17" location="'RIBEIRA BRAVA_FREG'!B1" display="8.1 Ribeira Brava – Freguesias" xr:uid="{AA5051FC-19EB-46DB-A6EA-E95627688980}"/>
    <hyperlink ref="B18" location="'SANTA CRUZ'!B1" display="9. Santa Cruz – Município " xr:uid="{911DEFB0-C08D-4920-9456-49118223A67B}"/>
    <hyperlink ref="B19" location="'SANTA CRUZ_FREG'!B1" display="9.1 Santa Cruz – Freguesias" xr:uid="{59AA0E02-EBFC-4220-93AB-9125075B0D1F}"/>
    <hyperlink ref="B20" location="'SANTANA'!B1" display="10. Santana – Município " xr:uid="{AAF74852-C1CF-40BF-A8AC-42141C76BD9F}"/>
    <hyperlink ref="B21" location="'SANTANA_FREG '!B1" display="10.1 Santana – Freguesias" xr:uid="{FCCB53BE-6936-4F4E-BB3E-21457C2A6588}"/>
    <hyperlink ref="B22" location="'SÃO VICENTE'!B1" display="11. São Vicente – Município" xr:uid="{07676B2E-7002-4083-A98E-F24DF6B553B7}"/>
    <hyperlink ref="B23" location="'SÃO VICENTE_FREG'!B1" display="11.1 São Vicente – Freguesias" xr:uid="{F1FC7808-B23E-41B1-BE6F-21FE313F1CE7}"/>
    <hyperlink ref="B24" location="'PORTO SANTO'!B1" display="12. Porto Santo - Município" xr:uid="{D2132234-8CCC-4C3D-8E50-1B51F1194A00}"/>
    <hyperlink ref="B25" location="'PORTO SANTO_FREG'!B1" display="12.1 Porto Santo - Freguesia" xr:uid="{284A3C15-92FE-406B-89BE-B7D9A49B2ED9}"/>
    <hyperlink ref="B26" location="'PARTIDOS'!B1" display="Designação dos partidos:" xr:uid="{386193FB-8893-4917-8168-7F08AC641D9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2F3E-AF5B-4C14-83EC-151953819C24}">
  <sheetPr>
    <pageSetUpPr fitToPage="1"/>
  </sheetPr>
  <dimension ref="B1:V230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4.285156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22" ht="30" customHeight="1" x14ac:dyDescent="0.2">
      <c r="B1" s="48" t="s">
        <v>174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22" ht="30" customHeight="1" x14ac:dyDescent="0.2">
      <c r="B2" s="48" t="s">
        <v>151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ht="14.25" customHeight="1" x14ac:dyDescent="0.2">
      <c r="B3" s="1" t="s">
        <v>0</v>
      </c>
      <c r="C3" s="44">
        <v>2004</v>
      </c>
      <c r="D3" s="53"/>
      <c r="E3" s="44">
        <v>2009</v>
      </c>
      <c r="F3" s="53"/>
      <c r="G3" s="54">
        <v>2014</v>
      </c>
      <c r="H3" s="53"/>
      <c r="I3" s="54">
        <v>2019</v>
      </c>
      <c r="J3" s="45"/>
      <c r="K3" s="44">
        <v>2024</v>
      </c>
      <c r="L3" s="45"/>
      <c r="M3" s="4"/>
      <c r="N3" s="43" t="s">
        <v>189</v>
      </c>
      <c r="O3" s="4"/>
      <c r="P3" s="4"/>
      <c r="Q3" s="4"/>
      <c r="R3" s="4"/>
      <c r="S3" s="4"/>
      <c r="T3" s="4"/>
      <c r="U3" s="4"/>
      <c r="V3" s="4"/>
    </row>
    <row r="4" spans="2:22" ht="15" customHeight="1" x14ac:dyDescent="0.2">
      <c r="B4" s="49" t="s">
        <v>1</v>
      </c>
      <c r="C4" s="51">
        <v>44725</v>
      </c>
      <c r="D4" s="52"/>
      <c r="E4" s="51">
        <v>44719</v>
      </c>
      <c r="F4" s="52"/>
      <c r="G4" s="51">
        <v>44706</v>
      </c>
      <c r="H4" s="52"/>
      <c r="I4" s="51">
        <v>44707</v>
      </c>
      <c r="J4" s="52"/>
      <c r="K4" s="55">
        <v>45452</v>
      </c>
      <c r="L4" s="56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ht="15.75" customHeight="1" x14ac:dyDescent="0.2">
      <c r="B5" s="50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2" ht="24.75" customHeight="1" x14ac:dyDescent="0.2">
      <c r="B6" s="22" t="s">
        <v>4</v>
      </c>
      <c r="C6" s="16">
        <v>1640</v>
      </c>
      <c r="D6" s="6">
        <v>100</v>
      </c>
      <c r="E6" s="16">
        <v>2034</v>
      </c>
      <c r="F6" s="6">
        <v>100</v>
      </c>
      <c r="G6" s="16">
        <v>2280</v>
      </c>
      <c r="H6" s="6">
        <v>100</v>
      </c>
      <c r="I6" s="16">
        <v>2475</v>
      </c>
      <c r="J6" s="6">
        <v>100</v>
      </c>
      <c r="K6" s="16">
        <v>2603</v>
      </c>
      <c r="L6" s="6">
        <v>100</v>
      </c>
    </row>
    <row r="7" spans="2:22" ht="24.75" customHeight="1" x14ac:dyDescent="0.2">
      <c r="B7" s="24" t="s">
        <v>5</v>
      </c>
      <c r="C7" s="20">
        <v>731</v>
      </c>
      <c r="D7" s="21">
        <f>C7*100/C6</f>
        <v>44.573170731707314</v>
      </c>
      <c r="E7" s="20">
        <v>876</v>
      </c>
      <c r="F7" s="21">
        <f>E7*100/E6</f>
        <v>43.067846607669615</v>
      </c>
      <c r="G7" s="20">
        <v>685</v>
      </c>
      <c r="H7" s="21">
        <f>G7*100/G6</f>
        <v>30.043859649122808</v>
      </c>
      <c r="I7" s="20">
        <v>931</v>
      </c>
      <c r="J7" s="21">
        <f>I7*100/I6</f>
        <v>37.616161616161619</v>
      </c>
      <c r="K7" s="20">
        <v>995</v>
      </c>
      <c r="L7" s="21">
        <f>K7*100/K6</f>
        <v>38.225124855935462</v>
      </c>
    </row>
    <row r="8" spans="2:22" ht="24.75" customHeight="1" x14ac:dyDescent="0.2">
      <c r="B8" s="24" t="s">
        <v>6</v>
      </c>
      <c r="C8" s="16">
        <v>18</v>
      </c>
      <c r="D8" s="6">
        <f>C8*100/C7</f>
        <v>2.4623803009575922</v>
      </c>
      <c r="E8" s="16">
        <v>22</v>
      </c>
      <c r="F8" s="6">
        <f>E8*100/E7</f>
        <v>2.5114155251141552</v>
      </c>
      <c r="G8" s="16">
        <v>19</v>
      </c>
      <c r="H8" s="6">
        <f>G8*100/G7</f>
        <v>2.7737226277372264</v>
      </c>
      <c r="I8" s="16">
        <v>8</v>
      </c>
      <c r="J8" s="6">
        <f>I8*100/I7</f>
        <v>0.85929108485499461</v>
      </c>
      <c r="K8" s="16">
        <v>13</v>
      </c>
      <c r="L8" s="6">
        <f>K8*100/K7</f>
        <v>1.306532663316583</v>
      </c>
      <c r="M8" s="10"/>
    </row>
    <row r="9" spans="2:22" ht="24.75" customHeight="1" x14ac:dyDescent="0.2">
      <c r="B9" s="24" t="s">
        <v>7</v>
      </c>
      <c r="C9" s="16">
        <v>12</v>
      </c>
      <c r="D9" s="6">
        <f>C9*100/C7</f>
        <v>1.6415868673050615</v>
      </c>
      <c r="E9" s="16">
        <v>26</v>
      </c>
      <c r="F9" s="6">
        <f>E9*100/E7</f>
        <v>2.9680365296803655</v>
      </c>
      <c r="G9" s="16">
        <v>50</v>
      </c>
      <c r="H9" s="6">
        <f>G9*100/G7</f>
        <v>7.2992700729927007</v>
      </c>
      <c r="I9" s="16">
        <v>37</v>
      </c>
      <c r="J9" s="6">
        <f>I9*100/I7</f>
        <v>3.9742212674543502</v>
      </c>
      <c r="K9" s="16">
        <v>24</v>
      </c>
      <c r="L9" s="6">
        <f>K9*100/K7</f>
        <v>2.4120603015075375</v>
      </c>
      <c r="M9" s="10"/>
    </row>
    <row r="10" spans="2:22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12</v>
      </c>
      <c r="J10" s="6">
        <f>I10*100/I7</f>
        <v>1.288936627282492</v>
      </c>
      <c r="K10" s="17"/>
      <c r="L10" s="7"/>
      <c r="M10" s="10"/>
    </row>
    <row r="11" spans="2:22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16">
        <v>23</v>
      </c>
      <c r="L11" s="6">
        <f>K11*100/K7</f>
        <v>2.3115577889447234</v>
      </c>
      <c r="M11" s="10"/>
    </row>
    <row r="12" spans="2:22" ht="24.75" customHeight="1" x14ac:dyDescent="0.2">
      <c r="B12" s="24" t="s">
        <v>9</v>
      </c>
      <c r="C12" s="16">
        <v>12</v>
      </c>
      <c r="D12" s="6">
        <f>C12*100/C7</f>
        <v>1.6415868673050615</v>
      </c>
      <c r="E12" s="16">
        <v>48</v>
      </c>
      <c r="F12" s="6">
        <f>E12*100/E7</f>
        <v>5.4794520547945202</v>
      </c>
      <c r="G12" s="16">
        <v>15</v>
      </c>
      <c r="H12" s="6">
        <f>G12*100/G7</f>
        <v>2.1897810218978102</v>
      </c>
      <c r="I12" s="16">
        <v>47</v>
      </c>
      <c r="J12" s="6">
        <f>I12*100/I7</f>
        <v>5.0483351235230938</v>
      </c>
      <c r="K12" s="16">
        <v>22</v>
      </c>
      <c r="L12" s="6">
        <f>K12*100/K7</f>
        <v>2.2110552763819094</v>
      </c>
      <c r="M12" s="10"/>
    </row>
    <row r="13" spans="2:22" ht="24.75" customHeight="1" x14ac:dyDescent="0.2">
      <c r="B13" s="24" t="s">
        <v>10</v>
      </c>
      <c r="C13" s="17"/>
      <c r="D13" s="7"/>
      <c r="E13" s="16">
        <v>44</v>
      </c>
      <c r="F13" s="6">
        <f>E13*100/E7</f>
        <v>5.0228310502283104</v>
      </c>
      <c r="G13" s="17"/>
      <c r="H13" s="7"/>
      <c r="I13" s="16">
        <v>42</v>
      </c>
      <c r="J13" s="6">
        <f>I13*100/I7</f>
        <v>4.511278195488722</v>
      </c>
      <c r="K13" s="17"/>
      <c r="L13" s="7"/>
      <c r="M13" s="10"/>
      <c r="P13" s="8"/>
    </row>
    <row r="14" spans="2:22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16">
        <v>90</v>
      </c>
      <c r="L14" s="6">
        <f>K14*100/K7</f>
        <v>9.0452261306532655</v>
      </c>
      <c r="M14" s="10"/>
    </row>
    <row r="15" spans="2:22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16">
        <v>2</v>
      </c>
      <c r="L15" s="6">
        <f>K15*100/K7</f>
        <v>0.20100502512562815</v>
      </c>
      <c r="M15" s="10"/>
    </row>
    <row r="16" spans="2:22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6</v>
      </c>
      <c r="J16" s="6">
        <f>I16*100/I7</f>
        <v>0.64446831364124602</v>
      </c>
      <c r="K16" s="16">
        <v>34</v>
      </c>
      <c r="L16" s="6">
        <f>K16*100/K7</f>
        <v>3.4170854271356785</v>
      </c>
      <c r="M16" s="10"/>
    </row>
    <row r="17" spans="2:19" ht="24.75" customHeight="1" x14ac:dyDescent="0.2">
      <c r="B17" s="24" t="s">
        <v>39</v>
      </c>
      <c r="C17" s="17"/>
      <c r="D17" s="7"/>
      <c r="E17" s="17"/>
      <c r="F17" s="7"/>
      <c r="G17" s="16">
        <v>10</v>
      </c>
      <c r="H17" s="6">
        <f>G17*100/G7</f>
        <v>1.4598540145985401</v>
      </c>
      <c r="I17" s="16">
        <v>11</v>
      </c>
      <c r="J17" s="6">
        <f>I17*100/I7</f>
        <v>1.1815252416756177</v>
      </c>
      <c r="K17" s="16">
        <v>20</v>
      </c>
      <c r="L17" s="6">
        <f>K17*100/K7</f>
        <v>2.0100502512562812</v>
      </c>
      <c r="M17" s="10"/>
    </row>
    <row r="18" spans="2:19" ht="24.75" customHeight="1" x14ac:dyDescent="0.2">
      <c r="B18" s="24" t="s">
        <v>13</v>
      </c>
      <c r="C18" s="17"/>
      <c r="D18" s="7"/>
      <c r="E18" s="17"/>
      <c r="F18" s="7"/>
      <c r="G18" s="16">
        <v>3</v>
      </c>
      <c r="H18" s="6">
        <f>G18*100/G7</f>
        <v>0.43795620437956206</v>
      </c>
      <c r="I18" s="16">
        <v>2</v>
      </c>
      <c r="J18" s="6">
        <f>I18*100/I7</f>
        <v>0.21482277121374865</v>
      </c>
      <c r="K18" s="16">
        <v>1</v>
      </c>
      <c r="L18" s="6">
        <f>K18*100/K7</f>
        <v>0.10050251256281408</v>
      </c>
      <c r="M18" s="10"/>
    </row>
    <row r="19" spans="2:19" ht="24.75" customHeight="1" x14ac:dyDescent="0.2">
      <c r="B19" s="24" t="s">
        <v>35</v>
      </c>
      <c r="C19" s="16">
        <v>5</v>
      </c>
      <c r="D19" s="6">
        <f>C19*100/C7</f>
        <v>0.6839945280437757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9" ht="24.75" customHeight="1" x14ac:dyDescent="0.2">
      <c r="B20" s="24" t="s">
        <v>37</v>
      </c>
      <c r="C20" s="17"/>
      <c r="D20" s="7"/>
      <c r="E20" s="16">
        <v>4</v>
      </c>
      <c r="F20" s="6">
        <f>E20*100/E7</f>
        <v>0.45662100456621002</v>
      </c>
      <c r="G20" s="17"/>
      <c r="H20" s="7"/>
      <c r="I20" s="17"/>
      <c r="J20" s="7"/>
      <c r="K20" s="17"/>
      <c r="L20" s="7"/>
      <c r="M20" s="10"/>
      <c r="S20" s="5" t="s">
        <v>44</v>
      </c>
    </row>
    <row r="21" spans="2:19" ht="24.75" customHeight="1" x14ac:dyDescent="0.2">
      <c r="B21" s="24" t="s">
        <v>38</v>
      </c>
      <c r="C21" s="17"/>
      <c r="D21" s="7"/>
      <c r="E21" s="28">
        <v>0</v>
      </c>
      <c r="F21" s="6">
        <f>E21*100/E7</f>
        <v>0</v>
      </c>
      <c r="G21" s="17"/>
      <c r="H21" s="7"/>
      <c r="I21" s="17"/>
      <c r="J21" s="7"/>
      <c r="K21" s="17"/>
      <c r="L21" s="7"/>
      <c r="M21" s="10"/>
    </row>
    <row r="22" spans="2:19" ht="24.75" customHeight="1" x14ac:dyDescent="0.2">
      <c r="B22" s="24" t="s">
        <v>14</v>
      </c>
      <c r="C22" s="16">
        <v>3</v>
      </c>
      <c r="D22" s="6">
        <f>C22*100/C7</f>
        <v>0.41039671682626538</v>
      </c>
      <c r="E22" s="16">
        <v>9</v>
      </c>
      <c r="F22" s="6">
        <f>E22*100/E7</f>
        <v>1.0273972602739727</v>
      </c>
      <c r="G22" s="16">
        <v>72</v>
      </c>
      <c r="H22" s="6">
        <f>G22*100/G7</f>
        <v>10.510948905109489</v>
      </c>
      <c r="I22" s="17"/>
      <c r="J22" s="7"/>
      <c r="K22" s="26">
        <v>7</v>
      </c>
      <c r="L22" s="6">
        <f>K22*100/K7</f>
        <v>0.70351758793969854</v>
      </c>
      <c r="M22" s="10"/>
    </row>
    <row r="23" spans="2:19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6</v>
      </c>
      <c r="J23" s="6">
        <f>I23*100/I7</f>
        <v>0.64446831364124602</v>
      </c>
      <c r="K23" s="16">
        <v>6</v>
      </c>
      <c r="L23" s="6">
        <f>K23*100/K7</f>
        <v>0.60301507537688437</v>
      </c>
      <c r="M23" s="10"/>
    </row>
    <row r="24" spans="2:19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2</v>
      </c>
      <c r="L24" s="6">
        <f>K24*100/K7</f>
        <v>0.20100502512562815</v>
      </c>
      <c r="M24" s="10"/>
    </row>
    <row r="25" spans="2:19" ht="24.75" customHeight="1" x14ac:dyDescent="0.2">
      <c r="B25" s="24" t="s">
        <v>15</v>
      </c>
      <c r="C25" s="17"/>
      <c r="D25" s="7"/>
      <c r="E25" s="17"/>
      <c r="F25" s="7"/>
      <c r="G25" s="16">
        <v>17</v>
      </c>
      <c r="H25" s="6">
        <f>G25*100/G7</f>
        <v>2.4817518248175183</v>
      </c>
      <c r="I25" s="16">
        <v>18</v>
      </c>
      <c r="J25" s="6">
        <f>I25*100/I7</f>
        <v>1.9334049409237379</v>
      </c>
      <c r="K25" s="16">
        <v>10</v>
      </c>
      <c r="L25" s="6">
        <f>K25*100/K7</f>
        <v>1.0050251256281406</v>
      </c>
      <c r="M25" s="10"/>
    </row>
    <row r="26" spans="2:19" ht="24.75" customHeight="1" x14ac:dyDescent="0.2">
      <c r="B26" s="24" t="s">
        <v>17</v>
      </c>
      <c r="C26" s="16">
        <v>16</v>
      </c>
      <c r="D26" s="6">
        <f>C26*100/C7</f>
        <v>2.188782489740082</v>
      </c>
      <c r="E26" s="16">
        <v>32</v>
      </c>
      <c r="F26" s="6">
        <f>E26*100/E7</f>
        <v>3.6529680365296802</v>
      </c>
      <c r="G26" s="16">
        <v>23</v>
      </c>
      <c r="H26" s="6">
        <f>G26*100/G7</f>
        <v>3.3576642335766422</v>
      </c>
      <c r="I26" s="16">
        <v>19</v>
      </c>
      <c r="J26" s="6">
        <f>I26*100/I7</f>
        <v>2.0408163265306123</v>
      </c>
      <c r="K26" s="16">
        <v>7</v>
      </c>
      <c r="L26" s="6">
        <f>K26*100/K7</f>
        <v>0.70351758793969854</v>
      </c>
      <c r="M26" s="10"/>
    </row>
    <row r="27" spans="2:19" ht="24.75" customHeight="1" x14ac:dyDescent="0.2">
      <c r="B27" s="24" t="s">
        <v>18</v>
      </c>
      <c r="C27" s="16">
        <v>3</v>
      </c>
      <c r="D27" s="6">
        <f>C27*100/C7</f>
        <v>0.41039671682626538</v>
      </c>
      <c r="E27" s="16">
        <v>2</v>
      </c>
      <c r="F27" s="6">
        <f>E27*100/E7</f>
        <v>0.22831050228310501</v>
      </c>
      <c r="G27" s="16">
        <v>9</v>
      </c>
      <c r="H27" s="6">
        <f>G27*100/G7</f>
        <v>1.3138686131386861</v>
      </c>
      <c r="I27" s="16">
        <v>7</v>
      </c>
      <c r="J27" s="6">
        <f>I27*100/I7</f>
        <v>0.75187969924812026</v>
      </c>
      <c r="K27" s="17"/>
      <c r="L27" s="7"/>
      <c r="M27" s="10"/>
    </row>
    <row r="28" spans="2:19" ht="24.75" customHeight="1" x14ac:dyDescent="0.2">
      <c r="B28" s="24" t="s">
        <v>19</v>
      </c>
      <c r="C28" s="16">
        <v>1</v>
      </c>
      <c r="D28" s="6">
        <f>C28*100/C7</f>
        <v>0.13679890560875513</v>
      </c>
      <c r="E28" s="17"/>
      <c r="F28" s="7"/>
      <c r="G28" s="16">
        <v>3</v>
      </c>
      <c r="H28" s="6">
        <f>G28*100/G7</f>
        <v>0.43795620437956206</v>
      </c>
      <c r="I28" s="17"/>
      <c r="J28" s="7"/>
      <c r="K28" s="17"/>
      <c r="L28" s="7"/>
      <c r="M28" s="10"/>
    </row>
    <row r="29" spans="2:19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11</v>
      </c>
      <c r="J29" s="6">
        <f>I29*100/I7</f>
        <v>1.1815252416756177</v>
      </c>
      <c r="K29" s="17"/>
      <c r="L29" s="7"/>
      <c r="M29" s="10"/>
    </row>
    <row r="30" spans="2:19" ht="24.75" customHeight="1" x14ac:dyDescent="0.2">
      <c r="B30" s="24" t="s">
        <v>36</v>
      </c>
      <c r="C30" s="16">
        <v>5</v>
      </c>
      <c r="D30" s="6">
        <f>C30*100/C7</f>
        <v>0.6839945280437757</v>
      </c>
      <c r="E30" s="16">
        <v>7</v>
      </c>
      <c r="F30" s="6">
        <f>E30*100/E7</f>
        <v>0.79908675799086759</v>
      </c>
      <c r="G30" s="17"/>
      <c r="H30" s="7"/>
      <c r="I30" s="17"/>
      <c r="J30" s="7"/>
      <c r="K30" s="17"/>
      <c r="L30" s="7"/>
      <c r="M30" s="10"/>
    </row>
    <row r="31" spans="2:19" ht="24.75" customHeight="1" x14ac:dyDescent="0.2">
      <c r="B31" s="24" t="s">
        <v>21</v>
      </c>
      <c r="C31" s="16">
        <v>2</v>
      </c>
      <c r="D31" s="6">
        <f>C31*100/C7</f>
        <v>0.27359781121751026</v>
      </c>
      <c r="E31" s="18"/>
      <c r="F31" s="18"/>
      <c r="G31" s="16">
        <v>12</v>
      </c>
      <c r="H31" s="6">
        <f>G31*100/G7</f>
        <v>1.7518248175182483</v>
      </c>
      <c r="I31" s="17"/>
      <c r="J31" s="7"/>
      <c r="K31" s="17"/>
      <c r="L31" s="7"/>
      <c r="M31" s="10"/>
    </row>
    <row r="32" spans="2:19" ht="24.75" customHeight="1" x14ac:dyDescent="0.2">
      <c r="B32" s="24" t="s">
        <v>22</v>
      </c>
      <c r="C32" s="28">
        <v>0</v>
      </c>
      <c r="D32" s="6">
        <f>C32*100/C7</f>
        <v>0</v>
      </c>
      <c r="E32" s="16">
        <v>3</v>
      </c>
      <c r="F32" s="6">
        <f>E32*100/E7</f>
        <v>0.34246575342465752</v>
      </c>
      <c r="G32" s="28">
        <v>0</v>
      </c>
      <c r="H32" s="6">
        <f>G32*100/G7</f>
        <v>0</v>
      </c>
      <c r="I32" s="16">
        <v>2</v>
      </c>
      <c r="J32" s="6">
        <f>I32*100/I7</f>
        <v>0.21482277121374865</v>
      </c>
      <c r="K32" s="17"/>
      <c r="L32" s="7"/>
      <c r="M32" s="10"/>
    </row>
    <row r="33" spans="2:22" ht="24.75" customHeight="1" x14ac:dyDescent="0.2">
      <c r="B33" s="24" t="s">
        <v>34</v>
      </c>
      <c r="C33" s="16">
        <v>3</v>
      </c>
      <c r="D33" s="6">
        <f>C33*100/C7</f>
        <v>0.41039671682626538</v>
      </c>
      <c r="E33" s="16">
        <v>3</v>
      </c>
      <c r="F33" s="6">
        <f>E33*100/E7</f>
        <v>0.34246575342465752</v>
      </c>
      <c r="G33" s="16">
        <v>5</v>
      </c>
      <c r="H33" s="6">
        <f>G33*100/G7</f>
        <v>0.72992700729927007</v>
      </c>
      <c r="I33" s="17"/>
      <c r="J33" s="7"/>
      <c r="K33" s="17"/>
      <c r="L33" s="7"/>
      <c r="M33" s="10"/>
    </row>
    <row r="34" spans="2:22" ht="24.75" customHeight="1" x14ac:dyDescent="0.2">
      <c r="B34" s="24" t="s">
        <v>23</v>
      </c>
      <c r="C34" s="17"/>
      <c r="D34" s="17"/>
      <c r="E34" s="16">
        <v>392</v>
      </c>
      <c r="F34" s="6">
        <f>E34*100/E7</f>
        <v>44.748858447488587</v>
      </c>
      <c r="G34" s="17"/>
      <c r="H34" s="7"/>
      <c r="I34" s="16">
        <v>255</v>
      </c>
      <c r="J34" s="6">
        <f>I34*100/I7</f>
        <v>27.389903329752954</v>
      </c>
      <c r="K34" s="17"/>
      <c r="L34" s="7"/>
      <c r="M34" s="10"/>
    </row>
    <row r="35" spans="2:22" ht="24.75" customHeight="1" x14ac:dyDescent="0.2">
      <c r="B35" s="24" t="s">
        <v>40</v>
      </c>
      <c r="C35" s="26">
        <v>292</v>
      </c>
      <c r="D35" s="27">
        <f>C35*100/C7</f>
        <v>39.945280437756495</v>
      </c>
      <c r="E35" s="17"/>
      <c r="F35" s="7"/>
      <c r="G35" s="16">
        <v>140</v>
      </c>
      <c r="H35" s="6">
        <f>G35*100/G7</f>
        <v>20.437956204379564</v>
      </c>
      <c r="I35" s="17"/>
      <c r="J35" s="7"/>
      <c r="K35" s="17"/>
      <c r="L35" s="7"/>
      <c r="M35" s="10"/>
    </row>
    <row r="36" spans="2:22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16">
        <v>369</v>
      </c>
      <c r="L36" s="6">
        <f>K36*100/K7</f>
        <v>37.085427135678394</v>
      </c>
      <c r="M36" s="10"/>
    </row>
    <row r="37" spans="2:22" ht="24.75" customHeight="1" x14ac:dyDescent="0.2">
      <c r="B37" s="24" t="s">
        <v>32</v>
      </c>
      <c r="C37" s="16">
        <v>4</v>
      </c>
      <c r="D37" s="6">
        <f>C37*100/C7</f>
        <v>0.54719562243502051</v>
      </c>
      <c r="E37" s="16">
        <v>3</v>
      </c>
      <c r="F37" s="6">
        <f>E37*100/E7</f>
        <v>0.34246575342465752</v>
      </c>
      <c r="G37" s="16">
        <v>10</v>
      </c>
      <c r="H37" s="6">
        <f>G37*100/G7</f>
        <v>1.4598540145985401</v>
      </c>
      <c r="I37" s="17"/>
      <c r="J37" s="7"/>
      <c r="K37" s="17"/>
      <c r="L37" s="7"/>
      <c r="M37" s="10"/>
    </row>
    <row r="38" spans="2:22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14</v>
      </c>
      <c r="J38" s="6">
        <f>I38*100/I7</f>
        <v>1.5037593984962405</v>
      </c>
      <c r="K38" s="17"/>
      <c r="L38" s="7"/>
      <c r="M38" s="10"/>
    </row>
    <row r="39" spans="2:22" ht="24.75" customHeight="1" x14ac:dyDescent="0.2">
      <c r="B39" s="24" t="s">
        <v>41</v>
      </c>
      <c r="C39" s="17"/>
      <c r="D39" s="7"/>
      <c r="E39" s="17"/>
      <c r="F39" s="7"/>
      <c r="G39" s="16">
        <v>3</v>
      </c>
      <c r="H39" s="6">
        <f>G39*100/G7</f>
        <v>0.43795620437956206</v>
      </c>
      <c r="I39" s="17"/>
      <c r="J39" s="7"/>
      <c r="K39" s="17"/>
      <c r="L39" s="7"/>
      <c r="M39" s="10"/>
    </row>
    <row r="40" spans="2:22" ht="24.75" customHeight="1" x14ac:dyDescent="0.2">
      <c r="B40" s="24" t="s">
        <v>24</v>
      </c>
      <c r="C40" s="16">
        <v>355</v>
      </c>
      <c r="D40" s="6">
        <f>C40*100/C7</f>
        <v>48.56361149110807</v>
      </c>
      <c r="E40" s="16">
        <v>281</v>
      </c>
      <c r="F40" s="6">
        <f>E40*100/E7</f>
        <v>32.077625570776256</v>
      </c>
      <c r="G40" s="16">
        <v>241</v>
      </c>
      <c r="H40" s="6">
        <f>G40*100/G7</f>
        <v>35.182481751824817</v>
      </c>
      <c r="I40" s="16">
        <v>421</v>
      </c>
      <c r="J40" s="6">
        <f>I40*100/I7</f>
        <v>45.220193340494092</v>
      </c>
      <c r="K40" s="16">
        <v>349</v>
      </c>
      <c r="L40" s="6">
        <f>K40*100/K7</f>
        <v>35.075376884422113</v>
      </c>
      <c r="M40" s="10"/>
    </row>
    <row r="41" spans="2:22" ht="24.75" customHeight="1" x14ac:dyDescent="0.2">
      <c r="B41" s="24" t="s">
        <v>26</v>
      </c>
      <c r="C41" s="17"/>
      <c r="D41" s="7"/>
      <c r="E41" s="17"/>
      <c r="F41" s="7"/>
      <c r="G41" s="16">
        <v>53</v>
      </c>
      <c r="H41" s="6">
        <f>G41*100/G7</f>
        <v>7.7372262773722627</v>
      </c>
      <c r="I41" s="16">
        <v>11</v>
      </c>
      <c r="J41" s="6">
        <f>I41*100/I7</f>
        <v>1.1815252416756177</v>
      </c>
      <c r="K41" s="16">
        <v>15</v>
      </c>
      <c r="L41" s="6">
        <f>K41*100/K7</f>
        <v>1.5075376884422111</v>
      </c>
      <c r="M41" s="10"/>
    </row>
    <row r="42" spans="2:22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2</v>
      </c>
      <c r="J42" s="6">
        <f>I42*100/I7</f>
        <v>0.21482277121374865</v>
      </c>
      <c r="K42" s="17"/>
      <c r="L42" s="7"/>
      <c r="M42" s="10"/>
    </row>
    <row r="43" spans="2:22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9">
        <v>1</v>
      </c>
      <c r="L43" s="6">
        <f>K43*100/K7</f>
        <v>0.10050251256281408</v>
      </c>
      <c r="M43" s="10"/>
    </row>
    <row r="44" spans="2:22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9">
        <v>0</v>
      </c>
      <c r="L44" s="6">
        <f>K44*100/K7</f>
        <v>0</v>
      </c>
      <c r="M44" s="10"/>
    </row>
    <row r="45" spans="2:22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10"/>
      <c r="O46" s="5"/>
      <c r="P46" s="10"/>
      <c r="Q46" s="5"/>
      <c r="R46" s="10"/>
      <c r="S46" s="5"/>
      <c r="T46" s="10"/>
      <c r="U46" s="5"/>
      <c r="V46" s="10"/>
    </row>
    <row r="47" spans="2:22" ht="14.25" customHeight="1" x14ac:dyDescent="0.2"/>
    <row r="48" spans="2:22" ht="30" customHeight="1" x14ac:dyDescent="0.2">
      <c r="B48" s="48" t="s">
        <v>78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2" ht="14.25" customHeight="1" x14ac:dyDescent="0.2">
      <c r="B49" s="1" t="s">
        <v>0</v>
      </c>
      <c r="C49" s="44">
        <v>2004</v>
      </c>
      <c r="D49" s="53"/>
      <c r="E49" s="44">
        <v>2009</v>
      </c>
      <c r="F49" s="53"/>
      <c r="G49" s="54">
        <v>2014</v>
      </c>
      <c r="H49" s="53"/>
      <c r="I49" s="54">
        <v>2019</v>
      </c>
      <c r="J49" s="45"/>
      <c r="K49" s="44">
        <v>2024</v>
      </c>
      <c r="L49" s="53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2:22" ht="15" customHeight="1" x14ac:dyDescent="0.2">
      <c r="B50" s="49" t="s">
        <v>1</v>
      </c>
      <c r="C50" s="51">
        <v>44725</v>
      </c>
      <c r="D50" s="52"/>
      <c r="E50" s="51">
        <v>44719</v>
      </c>
      <c r="F50" s="52"/>
      <c r="G50" s="51">
        <v>44706</v>
      </c>
      <c r="H50" s="52"/>
      <c r="I50" s="51">
        <v>44707</v>
      </c>
      <c r="J50" s="52"/>
      <c r="K50" s="51">
        <v>45452</v>
      </c>
      <c r="L50" s="52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2:22" ht="15.75" customHeight="1" x14ac:dyDescent="0.2">
      <c r="B51" s="50"/>
      <c r="C51" s="3" t="s">
        <v>2</v>
      </c>
      <c r="D51" s="3" t="s">
        <v>3</v>
      </c>
      <c r="E51" s="3" t="s">
        <v>2</v>
      </c>
      <c r="F51" s="3" t="s">
        <v>3</v>
      </c>
      <c r="G51" s="3" t="s">
        <v>2</v>
      </c>
      <c r="H51" s="11" t="s">
        <v>3</v>
      </c>
      <c r="I51" s="3" t="s">
        <v>2</v>
      </c>
      <c r="J51" s="12" t="s">
        <v>3</v>
      </c>
      <c r="K51" s="3" t="s">
        <v>2</v>
      </c>
      <c r="L51" s="12" t="s">
        <v>3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2:22" ht="24.75" customHeight="1" x14ac:dyDescent="0.2">
      <c r="B52" s="22" t="s">
        <v>4</v>
      </c>
      <c r="C52" s="16">
        <v>3185</v>
      </c>
      <c r="D52" s="6">
        <v>100</v>
      </c>
      <c r="E52" s="16">
        <v>3594</v>
      </c>
      <c r="F52" s="6">
        <v>100</v>
      </c>
      <c r="G52" s="16">
        <v>3596</v>
      </c>
      <c r="H52" s="6">
        <v>100</v>
      </c>
      <c r="I52" s="16">
        <v>3777</v>
      </c>
      <c r="J52" s="6">
        <v>100</v>
      </c>
      <c r="K52" s="16">
        <v>3570</v>
      </c>
      <c r="L52" s="6">
        <v>100</v>
      </c>
    </row>
    <row r="53" spans="2:22" ht="24.75" customHeight="1" x14ac:dyDescent="0.2">
      <c r="B53" s="24" t="s">
        <v>5</v>
      </c>
      <c r="C53" s="20">
        <v>859</v>
      </c>
      <c r="D53" s="21">
        <f>C53*100/C52</f>
        <v>26.970172684458397</v>
      </c>
      <c r="E53" s="20">
        <v>1025</v>
      </c>
      <c r="F53" s="21">
        <f>E53*100/E52</f>
        <v>28.519755147468004</v>
      </c>
      <c r="G53" s="20">
        <v>847</v>
      </c>
      <c r="H53" s="21">
        <f>G53*100/G52</f>
        <v>23.553948832035594</v>
      </c>
      <c r="I53" s="20">
        <v>1100</v>
      </c>
      <c r="J53" s="21">
        <f>I53*100/I52</f>
        <v>29.123643102991792</v>
      </c>
      <c r="K53" s="20">
        <v>1298</v>
      </c>
      <c r="L53" s="21">
        <f>K53*100/K52</f>
        <v>36.358543417366946</v>
      </c>
    </row>
    <row r="54" spans="2:22" ht="24.75" customHeight="1" x14ac:dyDescent="0.2">
      <c r="B54" s="24" t="s">
        <v>6</v>
      </c>
      <c r="C54" s="16">
        <v>13</v>
      </c>
      <c r="D54" s="6">
        <f>C54*100/C53</f>
        <v>1.5133876600698486</v>
      </c>
      <c r="E54" s="16">
        <v>17</v>
      </c>
      <c r="F54" s="6">
        <f>E54*100/E53</f>
        <v>1.6585365853658536</v>
      </c>
      <c r="G54" s="16">
        <v>6</v>
      </c>
      <c r="H54" s="6">
        <f>G54*100/G53</f>
        <v>0.70838252656434475</v>
      </c>
      <c r="I54" s="16">
        <v>10</v>
      </c>
      <c r="J54" s="6">
        <f>I54*100/I53</f>
        <v>0.90909090909090906</v>
      </c>
      <c r="K54" s="16">
        <v>4</v>
      </c>
      <c r="L54" s="6">
        <f>K54*100/K53</f>
        <v>0.3081664098613251</v>
      </c>
      <c r="M54" s="10"/>
    </row>
    <row r="55" spans="2:22" ht="24.75" customHeight="1" x14ac:dyDescent="0.2">
      <c r="B55" s="24" t="s">
        <v>7</v>
      </c>
      <c r="C55" s="16">
        <v>15</v>
      </c>
      <c r="D55" s="6">
        <f>C55*100/C53</f>
        <v>1.7462165308498254</v>
      </c>
      <c r="E55" s="16">
        <v>17</v>
      </c>
      <c r="F55" s="6">
        <f>E55*100/E53</f>
        <v>1.6585365853658536</v>
      </c>
      <c r="G55" s="16">
        <v>45</v>
      </c>
      <c r="H55" s="6">
        <f>G55*100/G53</f>
        <v>5.3128689492325858</v>
      </c>
      <c r="I55" s="16">
        <v>32</v>
      </c>
      <c r="J55" s="6">
        <f>I55*100/I53</f>
        <v>2.9090909090909092</v>
      </c>
      <c r="K55" s="16">
        <v>13</v>
      </c>
      <c r="L55" s="6">
        <f>K55*100/K53</f>
        <v>1.0015408320493067</v>
      </c>
      <c r="M55" s="10"/>
    </row>
    <row r="56" spans="2:22" ht="24.75" customHeight="1" x14ac:dyDescent="0.2">
      <c r="B56" s="24" t="s">
        <v>8</v>
      </c>
      <c r="C56" s="17"/>
      <c r="D56" s="7"/>
      <c r="E56" s="17"/>
      <c r="F56" s="7"/>
      <c r="G56" s="17"/>
      <c r="H56" s="7"/>
      <c r="I56" s="16">
        <v>8</v>
      </c>
      <c r="J56" s="6">
        <f>I56*100/I53</f>
        <v>0.72727272727272729</v>
      </c>
      <c r="K56" s="17"/>
      <c r="L56" s="7"/>
      <c r="M56" s="10"/>
    </row>
    <row r="57" spans="2:22" ht="24.75" customHeight="1" x14ac:dyDescent="0.2">
      <c r="B57" s="24" t="s">
        <v>46</v>
      </c>
      <c r="C57" s="17"/>
      <c r="D57" s="7"/>
      <c r="E57" s="17"/>
      <c r="F57" s="7"/>
      <c r="G57" s="17"/>
      <c r="H57" s="7"/>
      <c r="I57" s="7"/>
      <c r="J57" s="7"/>
      <c r="K57" s="16">
        <v>12</v>
      </c>
      <c r="L57" s="6">
        <f>K57*100/K53</f>
        <v>0.92449922958397535</v>
      </c>
      <c r="M57" s="10"/>
    </row>
    <row r="58" spans="2:22" ht="24.75" customHeight="1" x14ac:dyDescent="0.2">
      <c r="B58" s="24" t="s">
        <v>9</v>
      </c>
      <c r="C58" s="16">
        <v>9</v>
      </c>
      <c r="D58" s="6">
        <f>C58*100/C53</f>
        <v>1.0477299185098952</v>
      </c>
      <c r="E58" s="16">
        <v>29</v>
      </c>
      <c r="F58" s="6">
        <f>E58*100/E53</f>
        <v>2.8292682926829267</v>
      </c>
      <c r="G58" s="16">
        <v>25</v>
      </c>
      <c r="H58" s="6">
        <f>G58*100/G53</f>
        <v>2.9515938606847696</v>
      </c>
      <c r="I58" s="16">
        <v>49</v>
      </c>
      <c r="J58" s="6">
        <f>I58*100/I53</f>
        <v>4.4545454545454541</v>
      </c>
      <c r="K58" s="16">
        <v>27</v>
      </c>
      <c r="L58" s="6">
        <f>K58*100/K53</f>
        <v>2.0801232665639446</v>
      </c>
      <c r="M58" s="10"/>
    </row>
    <row r="59" spans="2:22" ht="24.75" customHeight="1" x14ac:dyDescent="0.2">
      <c r="B59" s="24" t="s">
        <v>10</v>
      </c>
      <c r="C59" s="17"/>
      <c r="D59" s="7"/>
      <c r="E59" s="16">
        <v>80</v>
      </c>
      <c r="F59" s="6">
        <f>E59*100/E53</f>
        <v>7.8048780487804876</v>
      </c>
      <c r="G59" s="17"/>
      <c r="H59" s="7"/>
      <c r="I59" s="16">
        <v>80</v>
      </c>
      <c r="J59" s="6">
        <f>I59*100/I53</f>
        <v>7.2727272727272725</v>
      </c>
      <c r="K59" s="17"/>
      <c r="L59" s="7"/>
      <c r="M59" s="10"/>
      <c r="P59" s="8"/>
    </row>
    <row r="60" spans="2:22" ht="24.75" customHeight="1" x14ac:dyDescent="0.2">
      <c r="B60" s="24" t="s">
        <v>45</v>
      </c>
      <c r="C60" s="17"/>
      <c r="D60" s="7"/>
      <c r="E60" s="7"/>
      <c r="F60" s="7"/>
      <c r="G60" s="7"/>
      <c r="H60" s="7"/>
      <c r="I60" s="7"/>
      <c r="J60" s="7"/>
      <c r="K60" s="16">
        <v>136</v>
      </c>
      <c r="L60" s="6">
        <f>K60*100/K53</f>
        <v>10.477657935285054</v>
      </c>
      <c r="M60" s="10"/>
    </row>
    <row r="61" spans="2:22" ht="24.75" customHeight="1" x14ac:dyDescent="0.2">
      <c r="B61" s="24" t="s">
        <v>48</v>
      </c>
      <c r="C61" s="17"/>
      <c r="D61" s="7"/>
      <c r="E61" s="7"/>
      <c r="F61" s="7"/>
      <c r="G61" s="7"/>
      <c r="H61" s="7"/>
      <c r="I61" s="7"/>
      <c r="J61" s="7"/>
      <c r="K61" s="16">
        <v>2</v>
      </c>
      <c r="L61" s="6">
        <f>K61*100/K53</f>
        <v>0.15408320493066255</v>
      </c>
      <c r="M61" s="10"/>
    </row>
    <row r="62" spans="2:22" ht="24.75" customHeight="1" x14ac:dyDescent="0.2">
      <c r="B62" s="24" t="s">
        <v>12</v>
      </c>
      <c r="C62" s="17"/>
      <c r="D62" s="7"/>
      <c r="E62" s="17"/>
      <c r="F62" s="7"/>
      <c r="G62" s="17"/>
      <c r="H62" s="7"/>
      <c r="I62" s="16">
        <v>5</v>
      </c>
      <c r="J62" s="6">
        <f>I62*100/I53</f>
        <v>0.45454545454545453</v>
      </c>
      <c r="K62" s="16">
        <v>43</v>
      </c>
      <c r="L62" s="6">
        <f>K62*100/K53</f>
        <v>3.3127889060092448</v>
      </c>
      <c r="M62" s="10"/>
    </row>
    <row r="63" spans="2:22" ht="24.75" customHeight="1" x14ac:dyDescent="0.2">
      <c r="B63" s="24" t="s">
        <v>39</v>
      </c>
      <c r="C63" s="17"/>
      <c r="D63" s="7"/>
      <c r="E63" s="17"/>
      <c r="F63" s="7"/>
      <c r="G63" s="16">
        <v>11</v>
      </c>
      <c r="H63" s="6">
        <f>G63*100/G53</f>
        <v>1.2987012987012987</v>
      </c>
      <c r="I63" s="16">
        <v>7</v>
      </c>
      <c r="J63" s="6">
        <f>I63*100/I53</f>
        <v>0.63636363636363635</v>
      </c>
      <c r="K63" s="16">
        <v>16</v>
      </c>
      <c r="L63" s="6">
        <f>K63*100/K53</f>
        <v>1.2326656394453004</v>
      </c>
      <c r="M63" s="10"/>
    </row>
    <row r="64" spans="2:22" ht="24.75" customHeight="1" x14ac:dyDescent="0.2">
      <c r="B64" s="24" t="s">
        <v>13</v>
      </c>
      <c r="C64" s="17"/>
      <c r="D64" s="7"/>
      <c r="E64" s="17"/>
      <c r="F64" s="7"/>
      <c r="G64" s="16">
        <v>7</v>
      </c>
      <c r="H64" s="6">
        <f>G64*100/G53</f>
        <v>0.82644628099173556</v>
      </c>
      <c r="I64" s="16">
        <v>2</v>
      </c>
      <c r="J64" s="6">
        <f>I64*100/I53</f>
        <v>0.18181818181818182</v>
      </c>
      <c r="K64" s="16">
        <v>3</v>
      </c>
      <c r="L64" s="6">
        <f>K64*100/K53</f>
        <v>0.23112480739599384</v>
      </c>
      <c r="M64" s="10"/>
    </row>
    <row r="65" spans="2:13" ht="24.75" customHeight="1" x14ac:dyDescent="0.2">
      <c r="B65" s="24" t="s">
        <v>35</v>
      </c>
      <c r="C65" s="16">
        <v>2</v>
      </c>
      <c r="D65" s="6">
        <f>C65*100/C53</f>
        <v>0.23282887077997672</v>
      </c>
      <c r="E65" s="17"/>
      <c r="F65" s="7"/>
      <c r="G65" s="17"/>
      <c r="H65" s="7"/>
      <c r="I65" s="17"/>
      <c r="J65" s="7"/>
      <c r="K65" s="17"/>
      <c r="L65" s="7"/>
      <c r="M65" s="10"/>
    </row>
    <row r="66" spans="2:13" ht="24.75" customHeight="1" x14ac:dyDescent="0.2">
      <c r="B66" s="24" t="s">
        <v>37</v>
      </c>
      <c r="C66" s="17"/>
      <c r="D66" s="7"/>
      <c r="E66" s="16">
        <v>6</v>
      </c>
      <c r="F66" s="6">
        <f>E66*100/E53</f>
        <v>0.58536585365853655</v>
      </c>
      <c r="G66" s="17"/>
      <c r="H66" s="7"/>
      <c r="I66" s="17"/>
      <c r="J66" s="7"/>
      <c r="K66" s="17"/>
      <c r="L66" s="7"/>
      <c r="M66" s="10"/>
    </row>
    <row r="67" spans="2:13" ht="24.75" customHeight="1" x14ac:dyDescent="0.2">
      <c r="B67" s="24" t="s">
        <v>38</v>
      </c>
      <c r="C67" s="17"/>
      <c r="D67" s="7"/>
      <c r="E67" s="16">
        <v>1</v>
      </c>
      <c r="F67" s="6">
        <f>E67*100/E53</f>
        <v>9.7560975609756101E-2</v>
      </c>
      <c r="G67" s="17"/>
      <c r="H67" s="7"/>
      <c r="I67" s="17"/>
      <c r="J67" s="7"/>
      <c r="K67" s="17"/>
      <c r="L67" s="7"/>
      <c r="M67" s="10"/>
    </row>
    <row r="68" spans="2:13" ht="24.75" customHeight="1" x14ac:dyDescent="0.2">
      <c r="B68" s="24" t="s">
        <v>14</v>
      </c>
      <c r="C68" s="16">
        <v>2</v>
      </c>
      <c r="D68" s="6">
        <f>C68*100/C53</f>
        <v>0.23282887077997672</v>
      </c>
      <c r="E68" s="16">
        <v>25</v>
      </c>
      <c r="F68" s="6">
        <f>E68*100/E53</f>
        <v>2.4390243902439024</v>
      </c>
      <c r="G68" s="16">
        <v>69</v>
      </c>
      <c r="H68" s="6">
        <f>G68*100/G53</f>
        <v>8.1463990554899652</v>
      </c>
      <c r="I68" s="17"/>
      <c r="J68" s="7"/>
      <c r="K68" s="26">
        <v>3</v>
      </c>
      <c r="L68" s="6">
        <f>K68*100/K53</f>
        <v>0.23112480739599384</v>
      </c>
      <c r="M68" s="10"/>
    </row>
    <row r="69" spans="2:13" ht="24.75" customHeight="1" x14ac:dyDescent="0.2">
      <c r="B69" s="24" t="s">
        <v>42</v>
      </c>
      <c r="C69" s="17"/>
      <c r="D69" s="7"/>
      <c r="E69" s="17"/>
      <c r="F69" s="7"/>
      <c r="G69" s="17"/>
      <c r="H69" s="7"/>
      <c r="I69" s="28">
        <v>0</v>
      </c>
      <c r="J69" s="6">
        <f>I69*100/I53</f>
        <v>0</v>
      </c>
      <c r="K69" s="28">
        <v>5</v>
      </c>
      <c r="L69" s="6">
        <f>K69*100/K53</f>
        <v>0.38520801232665641</v>
      </c>
      <c r="M69" s="10"/>
    </row>
    <row r="70" spans="2:13" ht="24.75" customHeight="1" x14ac:dyDescent="0.2">
      <c r="B70" s="24" t="s">
        <v>50</v>
      </c>
      <c r="C70" s="17"/>
      <c r="D70" s="7"/>
      <c r="E70" s="17"/>
      <c r="F70" s="7"/>
      <c r="G70" s="17"/>
      <c r="H70" s="7"/>
      <c r="I70" s="7"/>
      <c r="J70" s="7"/>
      <c r="K70" s="28">
        <v>0</v>
      </c>
      <c r="L70" s="6">
        <f>K70*100/K53</f>
        <v>0</v>
      </c>
      <c r="M70" s="10"/>
    </row>
    <row r="71" spans="2:13" ht="24.75" customHeight="1" x14ac:dyDescent="0.2">
      <c r="B71" s="24" t="s">
        <v>15</v>
      </c>
      <c r="C71" s="17"/>
      <c r="D71" s="7"/>
      <c r="E71" s="17"/>
      <c r="F71" s="7"/>
      <c r="G71" s="16">
        <v>13</v>
      </c>
      <c r="H71" s="6">
        <f>G71*100/G53</f>
        <v>1.5348288075560803</v>
      </c>
      <c r="I71" s="16">
        <v>22</v>
      </c>
      <c r="J71" s="6">
        <f>I71*100/I53</f>
        <v>2</v>
      </c>
      <c r="K71" s="16">
        <v>17</v>
      </c>
      <c r="L71" s="6">
        <f>K71*100/K53</f>
        <v>1.3097072419106317</v>
      </c>
      <c r="M71" s="10"/>
    </row>
    <row r="72" spans="2:13" ht="24.75" customHeight="1" x14ac:dyDescent="0.2">
      <c r="B72" s="24" t="s">
        <v>17</v>
      </c>
      <c r="C72" s="16">
        <v>16</v>
      </c>
      <c r="D72" s="6">
        <f>C72*100/C53</f>
        <v>1.8626309662398137</v>
      </c>
      <c r="E72" s="16">
        <v>25</v>
      </c>
      <c r="F72" s="6">
        <f>E72*100/E53</f>
        <v>2.4390243902439024</v>
      </c>
      <c r="G72" s="16">
        <v>14</v>
      </c>
      <c r="H72" s="6">
        <f>G72*100/G53</f>
        <v>1.6528925619834711</v>
      </c>
      <c r="I72" s="16">
        <v>16</v>
      </c>
      <c r="J72" s="6">
        <f>I72*100/I53</f>
        <v>1.4545454545454546</v>
      </c>
      <c r="K72" s="16">
        <v>10</v>
      </c>
      <c r="L72" s="6">
        <f>K72*100/K53</f>
        <v>0.77041602465331283</v>
      </c>
      <c r="M72" s="10"/>
    </row>
    <row r="73" spans="2:13" ht="24.75" customHeight="1" x14ac:dyDescent="0.2">
      <c r="B73" s="24" t="s">
        <v>18</v>
      </c>
      <c r="C73" s="16">
        <v>2</v>
      </c>
      <c r="D73" s="6">
        <f>C73*100/C53</f>
        <v>0.23282887077997672</v>
      </c>
      <c r="E73" s="16">
        <v>8</v>
      </c>
      <c r="F73" s="6">
        <f>E73*100/E53</f>
        <v>0.78048780487804881</v>
      </c>
      <c r="G73" s="16">
        <v>10</v>
      </c>
      <c r="H73" s="6">
        <f>G73*100/G53</f>
        <v>1.1806375442739079</v>
      </c>
      <c r="I73" s="16">
        <v>5</v>
      </c>
      <c r="J73" s="6">
        <f>I73*100/I53</f>
        <v>0.45454545454545453</v>
      </c>
      <c r="K73" s="17"/>
      <c r="L73" s="7"/>
      <c r="M73" s="10"/>
    </row>
    <row r="74" spans="2:13" ht="24.75" customHeight="1" x14ac:dyDescent="0.2">
      <c r="B74" s="24" t="s">
        <v>19</v>
      </c>
      <c r="C74" s="16">
        <v>3</v>
      </c>
      <c r="D74" s="6">
        <f>C74*100/C53</f>
        <v>0.34924330616996507</v>
      </c>
      <c r="E74" s="17"/>
      <c r="F74" s="7"/>
      <c r="G74" s="16">
        <v>2</v>
      </c>
      <c r="H74" s="6">
        <f>G74*100/G53</f>
        <v>0.23612750885478159</v>
      </c>
      <c r="I74" s="17"/>
      <c r="J74" s="7"/>
      <c r="K74" s="17"/>
      <c r="L74" s="7"/>
      <c r="M74" s="10"/>
    </row>
    <row r="75" spans="2:13" ht="24.75" customHeight="1" x14ac:dyDescent="0.2">
      <c r="B75" s="24" t="s">
        <v>20</v>
      </c>
      <c r="C75" s="17"/>
      <c r="D75" s="7"/>
      <c r="E75" s="17"/>
      <c r="F75" s="7"/>
      <c r="G75" s="17"/>
      <c r="H75" s="7"/>
      <c r="I75" s="16">
        <v>4</v>
      </c>
      <c r="J75" s="6">
        <f>I75*100/I53</f>
        <v>0.36363636363636365</v>
      </c>
      <c r="K75" s="17"/>
      <c r="L75" s="7"/>
      <c r="M75" s="10"/>
    </row>
    <row r="76" spans="2:13" ht="24.75" customHeight="1" x14ac:dyDescent="0.2">
      <c r="B76" s="24" t="s">
        <v>36</v>
      </c>
      <c r="C76" s="16">
        <v>2</v>
      </c>
      <c r="D76" s="6">
        <f>C76*100/C53</f>
        <v>0.23282887077997672</v>
      </c>
      <c r="E76" s="16">
        <v>8</v>
      </c>
      <c r="F76" s="6">
        <f>E76*100/E53</f>
        <v>0.78048780487804881</v>
      </c>
      <c r="G76" s="17"/>
      <c r="H76" s="7"/>
      <c r="I76" s="17"/>
      <c r="J76" s="7"/>
      <c r="K76" s="17"/>
      <c r="L76" s="7"/>
      <c r="M76" s="10"/>
    </row>
    <row r="77" spans="2:13" ht="24.75" customHeight="1" x14ac:dyDescent="0.2">
      <c r="B77" s="24" t="s">
        <v>21</v>
      </c>
      <c r="C77" s="16">
        <v>5</v>
      </c>
      <c r="D77" s="6">
        <f>C77*100/C53</f>
        <v>0.58207217694994184</v>
      </c>
      <c r="E77" s="18"/>
      <c r="F77" s="18"/>
      <c r="G77" s="16">
        <v>10</v>
      </c>
      <c r="H77" s="6">
        <f>G77*100/G53</f>
        <v>1.1806375442739079</v>
      </c>
      <c r="I77" s="17"/>
      <c r="J77" s="7"/>
      <c r="K77" s="17"/>
      <c r="L77" s="7"/>
      <c r="M77" s="10"/>
    </row>
    <row r="78" spans="2:13" ht="24.75" customHeight="1" x14ac:dyDescent="0.2">
      <c r="B78" s="24" t="s">
        <v>22</v>
      </c>
      <c r="C78" s="28">
        <v>0</v>
      </c>
      <c r="D78" s="6">
        <f>C78*100/C53</f>
        <v>0</v>
      </c>
      <c r="E78" s="16">
        <v>3</v>
      </c>
      <c r="F78" s="6">
        <f>E78*100/E53</f>
        <v>0.29268292682926828</v>
      </c>
      <c r="G78" s="28">
        <v>0</v>
      </c>
      <c r="H78" s="6">
        <f>G78*100/G53</f>
        <v>0</v>
      </c>
      <c r="I78" s="16">
        <v>1</v>
      </c>
      <c r="J78" s="6">
        <f>I78*100/I53</f>
        <v>9.0909090909090912E-2</v>
      </c>
      <c r="K78" s="17"/>
      <c r="L78" s="7"/>
      <c r="M78" s="10"/>
    </row>
    <row r="79" spans="2:13" ht="24.75" customHeight="1" x14ac:dyDescent="0.2">
      <c r="B79" s="24" t="s">
        <v>34</v>
      </c>
      <c r="C79" s="16">
        <v>3</v>
      </c>
      <c r="D79" s="6">
        <f>C79*100/C53</f>
        <v>0.34924330616996507</v>
      </c>
      <c r="E79" s="16">
        <v>1</v>
      </c>
      <c r="F79" s="6">
        <f>E79*100/E53</f>
        <v>9.7560975609756101E-2</v>
      </c>
      <c r="G79" s="28">
        <v>0</v>
      </c>
      <c r="H79" s="6">
        <f>G79*100/G53</f>
        <v>0</v>
      </c>
      <c r="I79" s="17"/>
      <c r="J79" s="7"/>
      <c r="K79" s="17"/>
      <c r="L79" s="7"/>
      <c r="M79" s="10"/>
    </row>
    <row r="80" spans="2:13" ht="24.75" customHeight="1" x14ac:dyDescent="0.2">
      <c r="B80" s="24" t="s">
        <v>23</v>
      </c>
      <c r="C80" s="17"/>
      <c r="D80" s="17"/>
      <c r="E80" s="16">
        <v>556</v>
      </c>
      <c r="F80" s="6">
        <f>E80*100/E53</f>
        <v>54.243902439024389</v>
      </c>
      <c r="G80" s="17"/>
      <c r="H80" s="7"/>
      <c r="I80" s="16">
        <v>321</v>
      </c>
      <c r="J80" s="6">
        <f>I80*100/I53</f>
        <v>29.181818181818183</v>
      </c>
      <c r="K80" s="17"/>
      <c r="L80" s="7"/>
      <c r="M80" s="10"/>
    </row>
    <row r="81" spans="2:22" ht="24.75" customHeight="1" x14ac:dyDescent="0.2">
      <c r="B81" s="24" t="s">
        <v>40</v>
      </c>
      <c r="C81" s="26">
        <v>402</v>
      </c>
      <c r="D81" s="27">
        <f>C81*100/C53</f>
        <v>46.798603026775318</v>
      </c>
      <c r="E81" s="17"/>
      <c r="F81" s="7"/>
      <c r="G81" s="16">
        <v>225</v>
      </c>
      <c r="H81" s="6">
        <f>G81*100/G53</f>
        <v>26.564344746162927</v>
      </c>
      <c r="I81" s="17"/>
      <c r="J81" s="7"/>
      <c r="K81" s="17"/>
      <c r="L81" s="7"/>
      <c r="M81" s="10"/>
    </row>
    <row r="82" spans="2:22" ht="24.75" customHeight="1" x14ac:dyDescent="0.2">
      <c r="B82" s="24" t="s">
        <v>52</v>
      </c>
      <c r="C82" s="17"/>
      <c r="D82" s="7"/>
      <c r="E82" s="17"/>
      <c r="F82" s="7"/>
      <c r="G82" s="17"/>
      <c r="H82" s="7"/>
      <c r="I82" s="17"/>
      <c r="J82" s="7"/>
      <c r="K82" s="26">
        <v>444</v>
      </c>
      <c r="L82" s="6">
        <f>K82*100/K53</f>
        <v>34.206471494607086</v>
      </c>
      <c r="M82" s="10"/>
    </row>
    <row r="83" spans="2:22" ht="24.75" customHeight="1" x14ac:dyDescent="0.2">
      <c r="B83" s="24" t="s">
        <v>32</v>
      </c>
      <c r="C83" s="16">
        <v>2</v>
      </c>
      <c r="D83" s="6">
        <f>C83*100/C53</f>
        <v>0.23282887077997672</v>
      </c>
      <c r="E83" s="16">
        <v>6</v>
      </c>
      <c r="F83" s="6">
        <f>E83*100/E53</f>
        <v>0.58536585365853655</v>
      </c>
      <c r="G83" s="16">
        <v>10</v>
      </c>
      <c r="H83" s="6">
        <f>G83*100/G53</f>
        <v>1.1806375442739079</v>
      </c>
      <c r="I83" s="17"/>
      <c r="J83" s="7"/>
      <c r="K83" s="17"/>
      <c r="L83" s="7"/>
      <c r="M83" s="10"/>
    </row>
    <row r="84" spans="2:22" ht="24.75" customHeight="1" x14ac:dyDescent="0.2">
      <c r="B84" s="24" t="s">
        <v>43</v>
      </c>
      <c r="C84" s="17"/>
      <c r="D84" s="7"/>
      <c r="E84" s="17"/>
      <c r="F84" s="7"/>
      <c r="G84" s="17"/>
      <c r="H84" s="7"/>
      <c r="I84" s="16">
        <v>9</v>
      </c>
      <c r="J84" s="6">
        <f>I84*100/I53</f>
        <v>0.81818181818181823</v>
      </c>
      <c r="K84" s="17"/>
      <c r="L84" s="7"/>
      <c r="M84" s="10"/>
    </row>
    <row r="85" spans="2:22" ht="24.75" customHeight="1" x14ac:dyDescent="0.2">
      <c r="B85" s="24" t="s">
        <v>41</v>
      </c>
      <c r="C85" s="17"/>
      <c r="D85" s="7"/>
      <c r="E85" s="17"/>
      <c r="F85" s="7"/>
      <c r="G85" s="16">
        <v>3</v>
      </c>
      <c r="H85" s="6">
        <f>G85*100/G53</f>
        <v>0.35419126328217237</v>
      </c>
      <c r="I85" s="17"/>
      <c r="J85" s="7"/>
      <c r="K85" s="17"/>
      <c r="L85" s="7"/>
      <c r="M85" s="10"/>
    </row>
    <row r="86" spans="2:22" ht="24.75" customHeight="1" x14ac:dyDescent="0.2">
      <c r="B86" s="24" t="s">
        <v>24</v>
      </c>
      <c r="C86" s="16">
        <v>383</v>
      </c>
      <c r="D86" s="6">
        <f>C86*100/C53</f>
        <v>44.586728754365538</v>
      </c>
      <c r="E86" s="16">
        <v>243</v>
      </c>
      <c r="F86" s="6">
        <f>E86*100/E53</f>
        <v>23.707317073170731</v>
      </c>
      <c r="G86" s="16">
        <v>363</v>
      </c>
      <c r="H86" s="6">
        <f>G86*100/G53</f>
        <v>42.857142857142854</v>
      </c>
      <c r="I86" s="16">
        <v>502</v>
      </c>
      <c r="J86" s="6">
        <f>I86*100/I53</f>
        <v>45.636363636363633</v>
      </c>
      <c r="K86" s="16">
        <v>550</v>
      </c>
      <c r="L86" s="6">
        <f>K86*100/K53</f>
        <v>42.372881355932201</v>
      </c>
      <c r="M86" s="10"/>
    </row>
    <row r="87" spans="2:22" ht="24.75" customHeight="1" x14ac:dyDescent="0.2">
      <c r="B87" s="24" t="s">
        <v>26</v>
      </c>
      <c r="C87" s="17"/>
      <c r="D87" s="7"/>
      <c r="E87" s="17"/>
      <c r="F87" s="7"/>
      <c r="G87" s="16">
        <v>34</v>
      </c>
      <c r="H87" s="6">
        <f>G87*100/G53</f>
        <v>4.0141676505312871</v>
      </c>
      <c r="I87" s="16">
        <v>11</v>
      </c>
      <c r="J87" s="6">
        <f>I87*100/I53</f>
        <v>1</v>
      </c>
      <c r="K87" s="16">
        <v>9</v>
      </c>
      <c r="L87" s="6">
        <f>K87*100/K53</f>
        <v>0.69337442218798151</v>
      </c>
      <c r="M87" s="10"/>
    </row>
    <row r="88" spans="2:22" ht="24.75" customHeight="1" x14ac:dyDescent="0.2">
      <c r="B88" s="24" t="s">
        <v>27</v>
      </c>
      <c r="C88" s="17"/>
      <c r="D88" s="7"/>
      <c r="E88" s="17"/>
      <c r="F88" s="7"/>
      <c r="G88" s="17"/>
      <c r="H88" s="7"/>
      <c r="I88" s="16">
        <v>16</v>
      </c>
      <c r="J88" s="6">
        <f>I88*100/I53</f>
        <v>1.4545454545454546</v>
      </c>
      <c r="K88" s="17"/>
      <c r="L88" s="7"/>
      <c r="M88" s="10"/>
    </row>
    <row r="89" spans="2:22" ht="24.75" customHeight="1" x14ac:dyDescent="0.2">
      <c r="B89" s="2" t="s">
        <v>47</v>
      </c>
      <c r="C89" s="17"/>
      <c r="D89" s="7"/>
      <c r="E89" s="17"/>
      <c r="F89" s="7"/>
      <c r="G89" s="17"/>
      <c r="H89" s="7"/>
      <c r="I89" s="7"/>
      <c r="J89" s="7"/>
      <c r="K89" s="9">
        <v>2</v>
      </c>
      <c r="L89" s="6">
        <f>K89*100/K53</f>
        <v>0.15408320493066255</v>
      </c>
      <c r="M89" s="10"/>
    </row>
    <row r="90" spans="2:22" ht="24.75" customHeight="1" x14ac:dyDescent="0.2">
      <c r="B90" s="2" t="s">
        <v>49</v>
      </c>
      <c r="C90" s="17"/>
      <c r="D90" s="7"/>
      <c r="E90" s="17"/>
      <c r="F90" s="7"/>
      <c r="G90" s="17"/>
      <c r="H90" s="7"/>
      <c r="I90" s="7"/>
      <c r="J90" s="7"/>
      <c r="K90" s="9">
        <v>2</v>
      </c>
      <c r="L90" s="6">
        <f>K90*100/K53</f>
        <v>0.15408320493066255</v>
      </c>
      <c r="M90" s="10"/>
    </row>
    <row r="91" spans="2:22" s="15" customFormat="1" ht="5.0999999999999996" customHeight="1" x14ac:dyDescent="0.2"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15" customFormat="1" ht="14.25" x14ac:dyDescent="0.2">
      <c r="B92" s="2" t="s">
        <v>55</v>
      </c>
      <c r="C92" s="5"/>
      <c r="D92" s="10"/>
      <c r="E92" s="5"/>
      <c r="F92" s="10"/>
      <c r="G92" s="5"/>
      <c r="H92" s="10"/>
      <c r="I92" s="5"/>
      <c r="J92" s="10"/>
      <c r="K92" s="5"/>
      <c r="L92" s="10"/>
      <c r="M92" s="5"/>
      <c r="N92" s="10"/>
      <c r="O92" s="5"/>
      <c r="P92" s="10"/>
      <c r="Q92" s="5"/>
      <c r="R92" s="10"/>
      <c r="S92" s="5"/>
      <c r="T92" s="10"/>
      <c r="U92" s="5"/>
      <c r="V92" s="10"/>
    </row>
    <row r="93" spans="2:22" ht="14.25" customHeight="1" x14ac:dyDescent="0.2"/>
    <row r="94" spans="2:22" ht="30" customHeight="1" x14ac:dyDescent="0.2">
      <c r="B94" s="48" t="s">
        <v>79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2:22" ht="14.25" customHeight="1" x14ac:dyDescent="0.2">
      <c r="B95" s="1" t="s">
        <v>0</v>
      </c>
      <c r="C95" s="44">
        <v>2004</v>
      </c>
      <c r="D95" s="53"/>
      <c r="E95" s="44">
        <v>2009</v>
      </c>
      <c r="F95" s="53"/>
      <c r="G95" s="54">
        <v>2014</v>
      </c>
      <c r="H95" s="53"/>
      <c r="I95" s="54">
        <v>2019</v>
      </c>
      <c r="J95" s="45"/>
      <c r="K95" s="44">
        <v>2024</v>
      </c>
      <c r="L95" s="53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2:22" ht="15" customHeight="1" x14ac:dyDescent="0.2">
      <c r="B96" s="49" t="s">
        <v>1</v>
      </c>
      <c r="C96" s="51">
        <v>44725</v>
      </c>
      <c r="D96" s="52"/>
      <c r="E96" s="51">
        <v>44719</v>
      </c>
      <c r="F96" s="52"/>
      <c r="G96" s="51">
        <v>44706</v>
      </c>
      <c r="H96" s="52"/>
      <c r="I96" s="51">
        <v>44707</v>
      </c>
      <c r="J96" s="52"/>
      <c r="K96" s="51">
        <v>45452</v>
      </c>
      <c r="L96" s="52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2:22" ht="15.75" customHeight="1" x14ac:dyDescent="0.2">
      <c r="B97" s="50"/>
      <c r="C97" s="3" t="s">
        <v>2</v>
      </c>
      <c r="D97" s="3" t="s">
        <v>3</v>
      </c>
      <c r="E97" s="3" t="s">
        <v>2</v>
      </c>
      <c r="F97" s="3" t="s">
        <v>3</v>
      </c>
      <c r="G97" s="3" t="s">
        <v>2</v>
      </c>
      <c r="H97" s="11" t="s">
        <v>3</v>
      </c>
      <c r="I97" s="3" t="s">
        <v>2</v>
      </c>
      <c r="J97" s="12" t="s">
        <v>3</v>
      </c>
      <c r="K97" s="3" t="s">
        <v>2</v>
      </c>
      <c r="L97" s="12" t="s">
        <v>3</v>
      </c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2:22" ht="24.75" customHeight="1" x14ac:dyDescent="0.2">
      <c r="B98" s="22" t="s">
        <v>4</v>
      </c>
      <c r="C98" s="16">
        <v>10799</v>
      </c>
      <c r="D98" s="6">
        <v>100</v>
      </c>
      <c r="E98" s="16">
        <v>11752</v>
      </c>
      <c r="F98" s="6">
        <v>100</v>
      </c>
      <c r="G98" s="16">
        <v>11225</v>
      </c>
      <c r="H98" s="6">
        <v>100</v>
      </c>
      <c r="I98" s="16">
        <v>10997</v>
      </c>
      <c r="J98" s="6">
        <v>100</v>
      </c>
      <c r="K98" s="16">
        <v>10348</v>
      </c>
      <c r="L98" s="6">
        <v>100</v>
      </c>
    </row>
    <row r="99" spans="2:22" ht="24.75" customHeight="1" x14ac:dyDescent="0.2">
      <c r="B99" s="24" t="s">
        <v>5</v>
      </c>
      <c r="C99" s="20">
        <v>4041</v>
      </c>
      <c r="D99" s="21">
        <f>C99*100/C98</f>
        <v>37.420131493656818</v>
      </c>
      <c r="E99" s="20">
        <v>3587</v>
      </c>
      <c r="F99" s="21">
        <f>E99*100/E98</f>
        <v>30.522464261402316</v>
      </c>
      <c r="G99" s="20">
        <v>3109</v>
      </c>
      <c r="H99" s="21">
        <f>G99*100/G98</f>
        <v>27.697104677060132</v>
      </c>
      <c r="I99" s="20">
        <v>3569</v>
      </c>
      <c r="J99" s="21">
        <f>I99*100/I98</f>
        <v>32.454305719741747</v>
      </c>
      <c r="K99" s="20">
        <v>3940</v>
      </c>
      <c r="L99" s="21">
        <f>K99*100/K98</f>
        <v>38.074990336296871</v>
      </c>
    </row>
    <row r="100" spans="2:22" ht="24.75" customHeight="1" x14ac:dyDescent="0.2">
      <c r="B100" s="24" t="s">
        <v>6</v>
      </c>
      <c r="C100" s="16">
        <v>56</v>
      </c>
      <c r="D100" s="6">
        <f>C100*100/C99</f>
        <v>1.3857955951497154</v>
      </c>
      <c r="E100" s="16">
        <v>85</v>
      </c>
      <c r="F100" s="6">
        <f>E100*100/E99</f>
        <v>2.3696682464454977</v>
      </c>
      <c r="G100" s="16">
        <v>66</v>
      </c>
      <c r="H100" s="6">
        <f>G100*100/G99</f>
        <v>2.1228690897394662</v>
      </c>
      <c r="I100" s="16">
        <v>39</v>
      </c>
      <c r="J100" s="6">
        <f>I100*100/I99</f>
        <v>1.0927430652843935</v>
      </c>
      <c r="K100" s="16">
        <v>18</v>
      </c>
      <c r="L100" s="6">
        <f>K100*100/K99</f>
        <v>0.45685279187817257</v>
      </c>
      <c r="M100" s="10"/>
    </row>
    <row r="101" spans="2:22" ht="24.75" customHeight="1" x14ac:dyDescent="0.2">
      <c r="B101" s="24" t="s">
        <v>7</v>
      </c>
      <c r="C101" s="16">
        <v>68</v>
      </c>
      <c r="D101" s="6">
        <f>C101*100/C99</f>
        <v>1.6827517941103687</v>
      </c>
      <c r="E101" s="16">
        <v>80</v>
      </c>
      <c r="F101" s="6">
        <f>E101*100/E99</f>
        <v>2.2302759966545862</v>
      </c>
      <c r="G101" s="16">
        <v>169</v>
      </c>
      <c r="H101" s="6">
        <f>G101*100/G99</f>
        <v>5.4358314570601483</v>
      </c>
      <c r="I101" s="16">
        <v>146</v>
      </c>
      <c r="J101" s="6">
        <f>I101*100/I99</f>
        <v>4.090781731577473</v>
      </c>
      <c r="K101" s="16">
        <v>55</v>
      </c>
      <c r="L101" s="6">
        <f>K101*100/K99</f>
        <v>1.3959390862944163</v>
      </c>
      <c r="M101" s="10"/>
    </row>
    <row r="102" spans="2:22" ht="24.75" customHeight="1" x14ac:dyDescent="0.2">
      <c r="B102" s="24" t="s">
        <v>8</v>
      </c>
      <c r="C102" s="17"/>
      <c r="D102" s="7"/>
      <c r="E102" s="17"/>
      <c r="F102" s="7"/>
      <c r="G102" s="17"/>
      <c r="H102" s="7"/>
      <c r="I102" s="16">
        <v>27</v>
      </c>
      <c r="J102" s="6">
        <f>I102*100/I99</f>
        <v>0.75651442981227235</v>
      </c>
      <c r="K102" s="17"/>
      <c r="L102" s="7"/>
      <c r="M102" s="10"/>
    </row>
    <row r="103" spans="2:22" ht="24.75" customHeight="1" x14ac:dyDescent="0.2">
      <c r="B103" s="24" t="s">
        <v>46</v>
      </c>
      <c r="C103" s="17"/>
      <c r="D103" s="7"/>
      <c r="E103" s="17"/>
      <c r="F103" s="7"/>
      <c r="G103" s="17"/>
      <c r="H103" s="7"/>
      <c r="I103" s="7"/>
      <c r="J103" s="7"/>
      <c r="K103" s="16">
        <v>59</v>
      </c>
      <c r="L103" s="6">
        <f>K103*100/K99</f>
        <v>1.4974619289340101</v>
      </c>
      <c r="M103" s="10"/>
    </row>
    <row r="104" spans="2:22" ht="24.75" customHeight="1" x14ac:dyDescent="0.2">
      <c r="B104" s="24" t="s">
        <v>9</v>
      </c>
      <c r="C104" s="16">
        <v>93</v>
      </c>
      <c r="D104" s="6">
        <f>C104*100/C99</f>
        <v>2.3014105419450632</v>
      </c>
      <c r="E104" s="16">
        <v>206</v>
      </c>
      <c r="F104" s="6">
        <f>E104*100/E99</f>
        <v>5.7429606913855586</v>
      </c>
      <c r="G104" s="16">
        <v>92</v>
      </c>
      <c r="H104" s="6">
        <f>G104*100/G99</f>
        <v>2.9591508523641044</v>
      </c>
      <c r="I104" s="16">
        <v>173</v>
      </c>
      <c r="J104" s="6">
        <f>I104*100/I99</f>
        <v>4.8472961613897452</v>
      </c>
      <c r="K104" s="16">
        <v>89</v>
      </c>
      <c r="L104" s="6">
        <f>K104*100/K99</f>
        <v>2.2588832487309647</v>
      </c>
      <c r="M104" s="10"/>
    </row>
    <row r="105" spans="2:22" ht="24.75" customHeight="1" x14ac:dyDescent="0.2">
      <c r="B105" s="24" t="s">
        <v>10</v>
      </c>
      <c r="C105" s="17"/>
      <c r="D105" s="7"/>
      <c r="E105" s="16">
        <v>172</v>
      </c>
      <c r="F105" s="6">
        <f>E105*100/E99</f>
        <v>4.7950933928073596</v>
      </c>
      <c r="G105" s="17"/>
      <c r="H105" s="7"/>
      <c r="I105" s="16">
        <v>139</v>
      </c>
      <c r="J105" s="6">
        <f>I105*100/I99</f>
        <v>3.8946483608854021</v>
      </c>
      <c r="K105" s="17"/>
      <c r="L105" s="7"/>
      <c r="M105" s="10"/>
      <c r="P105" s="8"/>
    </row>
    <row r="106" spans="2:22" ht="24.75" customHeight="1" x14ac:dyDescent="0.2">
      <c r="B106" s="24" t="s">
        <v>45</v>
      </c>
      <c r="C106" s="17"/>
      <c r="D106" s="7"/>
      <c r="E106" s="7"/>
      <c r="F106" s="7"/>
      <c r="G106" s="7"/>
      <c r="H106" s="7"/>
      <c r="I106" s="7"/>
      <c r="J106" s="7"/>
      <c r="K106" s="16">
        <v>266</v>
      </c>
      <c r="L106" s="6">
        <f>K106*100/K99</f>
        <v>6.751269035532995</v>
      </c>
      <c r="M106" s="10"/>
    </row>
    <row r="107" spans="2:22" ht="24.75" customHeight="1" x14ac:dyDescent="0.2">
      <c r="B107" s="24" t="s">
        <v>48</v>
      </c>
      <c r="C107" s="17"/>
      <c r="D107" s="7"/>
      <c r="E107" s="7"/>
      <c r="F107" s="7"/>
      <c r="G107" s="7"/>
      <c r="H107" s="7"/>
      <c r="I107" s="7"/>
      <c r="J107" s="7"/>
      <c r="K107" s="16">
        <v>13</v>
      </c>
      <c r="L107" s="6">
        <f>K107*100/K99</f>
        <v>0.32994923857868019</v>
      </c>
      <c r="M107" s="10"/>
    </row>
    <row r="108" spans="2:22" ht="24.75" customHeight="1" x14ac:dyDescent="0.2">
      <c r="B108" s="24" t="s">
        <v>12</v>
      </c>
      <c r="C108" s="17"/>
      <c r="D108" s="7"/>
      <c r="E108" s="17"/>
      <c r="F108" s="7"/>
      <c r="G108" s="17"/>
      <c r="H108" s="7"/>
      <c r="I108" s="16">
        <v>16</v>
      </c>
      <c r="J108" s="6">
        <f>I108*100/I99</f>
        <v>0.44830484729616138</v>
      </c>
      <c r="K108" s="16">
        <v>181</v>
      </c>
      <c r="L108" s="6">
        <f>K108*100/K99</f>
        <v>4.593908629441624</v>
      </c>
      <c r="M108" s="10"/>
    </row>
    <row r="109" spans="2:22" ht="24.75" customHeight="1" x14ac:dyDescent="0.2">
      <c r="B109" s="24" t="s">
        <v>39</v>
      </c>
      <c r="C109" s="17"/>
      <c r="D109" s="7"/>
      <c r="E109" s="17"/>
      <c r="F109" s="7"/>
      <c r="G109" s="16">
        <v>49</v>
      </c>
      <c r="H109" s="6">
        <f>G109*100/G99</f>
        <v>1.5760694757156641</v>
      </c>
      <c r="I109" s="16">
        <v>44</v>
      </c>
      <c r="J109" s="6">
        <f>I109*100/I99</f>
        <v>1.2328383300644439</v>
      </c>
      <c r="K109" s="16">
        <v>57</v>
      </c>
      <c r="L109" s="6">
        <f>K109*100/K99</f>
        <v>1.4467005076142132</v>
      </c>
      <c r="M109" s="10"/>
      <c r="O109" s="5" t="s">
        <v>44</v>
      </c>
    </row>
    <row r="110" spans="2:22" ht="24.75" customHeight="1" x14ac:dyDescent="0.2">
      <c r="B110" s="24" t="s">
        <v>13</v>
      </c>
      <c r="C110" s="17"/>
      <c r="D110" s="7"/>
      <c r="E110" s="17"/>
      <c r="F110" s="7"/>
      <c r="G110" s="16">
        <v>11</v>
      </c>
      <c r="H110" s="6">
        <f>G110*100/G99</f>
        <v>0.3538115149565777</v>
      </c>
      <c r="I110" s="16">
        <v>8</v>
      </c>
      <c r="J110" s="6">
        <f>I110*100/I99</f>
        <v>0.22415242364808069</v>
      </c>
      <c r="K110" s="16">
        <v>12</v>
      </c>
      <c r="L110" s="6">
        <f>K110*100/K99</f>
        <v>0.30456852791878175</v>
      </c>
      <c r="M110" s="10"/>
    </row>
    <row r="111" spans="2:22" ht="24.75" customHeight="1" x14ac:dyDescent="0.2">
      <c r="B111" s="24" t="s">
        <v>35</v>
      </c>
      <c r="C111" s="16">
        <v>22</v>
      </c>
      <c r="D111" s="6">
        <f>C111*100/C99</f>
        <v>0.54441969809453106</v>
      </c>
      <c r="E111" s="17"/>
      <c r="F111" s="7"/>
      <c r="G111" s="17"/>
      <c r="H111" s="7"/>
      <c r="I111" s="17"/>
      <c r="J111" s="7"/>
      <c r="K111" s="17"/>
      <c r="L111" s="7"/>
      <c r="M111" s="10"/>
    </row>
    <row r="112" spans="2:22" ht="24.75" customHeight="1" x14ac:dyDescent="0.2">
      <c r="B112" s="24" t="s">
        <v>37</v>
      </c>
      <c r="C112" s="17"/>
      <c r="D112" s="7"/>
      <c r="E112" s="16">
        <v>14</v>
      </c>
      <c r="F112" s="6">
        <f>E112*100/E99</f>
        <v>0.39029829941455257</v>
      </c>
      <c r="G112" s="17"/>
      <c r="H112" s="7"/>
      <c r="I112" s="17"/>
      <c r="J112" s="7"/>
      <c r="K112" s="17"/>
      <c r="L112" s="7"/>
      <c r="M112" s="10"/>
    </row>
    <row r="113" spans="2:13" ht="24.75" customHeight="1" x14ac:dyDescent="0.2">
      <c r="B113" s="24" t="s">
        <v>38</v>
      </c>
      <c r="C113" s="17"/>
      <c r="D113" s="7"/>
      <c r="E113" s="16">
        <v>9</v>
      </c>
      <c r="F113" s="6">
        <f>E113*100/E99</f>
        <v>0.25090604962364094</v>
      </c>
      <c r="G113" s="17"/>
      <c r="H113" s="7"/>
      <c r="I113" s="17"/>
      <c r="J113" s="7"/>
      <c r="K113" s="17"/>
      <c r="L113" s="7"/>
      <c r="M113" s="10"/>
    </row>
    <row r="114" spans="2:13" ht="24.75" customHeight="1" x14ac:dyDescent="0.2">
      <c r="B114" s="24" t="s">
        <v>14</v>
      </c>
      <c r="C114" s="16">
        <v>8</v>
      </c>
      <c r="D114" s="6">
        <f>C114*100/C99</f>
        <v>0.19797079930710221</v>
      </c>
      <c r="E114" s="16">
        <v>89</v>
      </c>
      <c r="F114" s="6">
        <f>E114*100/E99</f>
        <v>2.481182046278227</v>
      </c>
      <c r="G114" s="16">
        <v>258</v>
      </c>
      <c r="H114" s="6">
        <f>G114*100/G99</f>
        <v>8.2984882598906395</v>
      </c>
      <c r="I114" s="17"/>
      <c r="J114" s="7"/>
      <c r="K114" s="26">
        <v>17</v>
      </c>
      <c r="L114" s="6">
        <f>K114*100/K99</f>
        <v>0.43147208121827413</v>
      </c>
      <c r="M114" s="10"/>
    </row>
    <row r="115" spans="2:13" ht="24.75" customHeight="1" x14ac:dyDescent="0.2">
      <c r="B115" s="24" t="s">
        <v>42</v>
      </c>
      <c r="C115" s="17"/>
      <c r="D115" s="7"/>
      <c r="E115" s="17"/>
      <c r="F115" s="7"/>
      <c r="G115" s="17"/>
      <c r="H115" s="7"/>
      <c r="I115" s="16">
        <v>19</v>
      </c>
      <c r="J115" s="6">
        <f>I115*100/I99</f>
        <v>0.5323620061641916</v>
      </c>
      <c r="K115" s="16">
        <v>14</v>
      </c>
      <c r="L115" s="6">
        <f>K115*100/K99</f>
        <v>0.35532994923857869</v>
      </c>
      <c r="M115" s="10"/>
    </row>
    <row r="116" spans="2:13" ht="24.75" customHeight="1" x14ac:dyDescent="0.2">
      <c r="B116" s="24" t="s">
        <v>50</v>
      </c>
      <c r="C116" s="17"/>
      <c r="D116" s="7"/>
      <c r="E116" s="17"/>
      <c r="F116" s="7"/>
      <c r="G116" s="17"/>
      <c r="H116" s="7"/>
      <c r="I116" s="7"/>
      <c r="J116" s="7"/>
      <c r="K116" s="16">
        <v>9</v>
      </c>
      <c r="L116" s="6">
        <f>K116*100/K99</f>
        <v>0.22842639593908629</v>
      </c>
      <c r="M116" s="10"/>
    </row>
    <row r="117" spans="2:13" ht="24.75" customHeight="1" x14ac:dyDescent="0.2">
      <c r="B117" s="24" t="s">
        <v>15</v>
      </c>
      <c r="C117" s="17"/>
      <c r="D117" s="7"/>
      <c r="E117" s="17"/>
      <c r="F117" s="7"/>
      <c r="G117" s="16">
        <v>72</v>
      </c>
      <c r="H117" s="6">
        <f>G117*100/G99</f>
        <v>2.3158571888066901</v>
      </c>
      <c r="I117" s="16">
        <v>108</v>
      </c>
      <c r="J117" s="6">
        <f>I117*100/I99</f>
        <v>3.0260577192490894</v>
      </c>
      <c r="K117" s="16">
        <v>60</v>
      </c>
      <c r="L117" s="6">
        <f>K117*100/K99</f>
        <v>1.5228426395939085</v>
      </c>
      <c r="M117" s="10"/>
    </row>
    <row r="118" spans="2:13" ht="24.75" customHeight="1" x14ac:dyDescent="0.2">
      <c r="B118" s="24" t="s">
        <v>17</v>
      </c>
      <c r="C118" s="16">
        <v>91</v>
      </c>
      <c r="D118" s="6">
        <f>C118*100/C99</f>
        <v>2.2519178421182877</v>
      </c>
      <c r="E118" s="16">
        <v>178</v>
      </c>
      <c r="F118" s="6">
        <f>E118*100/E99</f>
        <v>4.9623640925564541</v>
      </c>
      <c r="G118" s="16">
        <v>93</v>
      </c>
      <c r="H118" s="6">
        <f>G118*100/G99</f>
        <v>2.9913155355419749</v>
      </c>
      <c r="I118" s="16">
        <v>84</v>
      </c>
      <c r="J118" s="6">
        <f>I118*100/I99</f>
        <v>2.3536004483048472</v>
      </c>
      <c r="K118" s="16">
        <v>59</v>
      </c>
      <c r="L118" s="6">
        <f>K118*100/K99</f>
        <v>1.4974619289340101</v>
      </c>
      <c r="M118" s="10"/>
    </row>
    <row r="119" spans="2:13" ht="24.75" customHeight="1" x14ac:dyDescent="0.2">
      <c r="B119" s="24" t="s">
        <v>18</v>
      </c>
      <c r="C119" s="16">
        <v>26</v>
      </c>
      <c r="D119" s="6">
        <f>C119*100/C99</f>
        <v>0.64340509774808219</v>
      </c>
      <c r="E119" s="16">
        <v>34</v>
      </c>
      <c r="F119" s="6">
        <f>E119*100/E99</f>
        <v>0.94786729857819907</v>
      </c>
      <c r="G119" s="16">
        <v>38</v>
      </c>
      <c r="H119" s="6">
        <f>G119*100/G99</f>
        <v>1.2222579607590864</v>
      </c>
      <c r="I119" s="16">
        <v>33</v>
      </c>
      <c r="J119" s="6">
        <f>I119*100/I99</f>
        <v>0.92462874754833291</v>
      </c>
      <c r="K119" s="17"/>
      <c r="L119" s="7"/>
      <c r="M119" s="10"/>
    </row>
    <row r="120" spans="2:13" ht="24.75" customHeight="1" x14ac:dyDescent="0.2">
      <c r="B120" s="24" t="s">
        <v>19</v>
      </c>
      <c r="C120" s="16">
        <v>8</v>
      </c>
      <c r="D120" s="6">
        <f>C120*100/C99</f>
        <v>0.19797079930710221</v>
      </c>
      <c r="E120" s="17"/>
      <c r="F120" s="7"/>
      <c r="G120" s="16">
        <v>4</v>
      </c>
      <c r="H120" s="6">
        <f>G120*100/G99</f>
        <v>0.12865873271148279</v>
      </c>
      <c r="I120" s="17"/>
      <c r="J120" s="7"/>
      <c r="K120" s="17"/>
      <c r="L120" s="7"/>
      <c r="M120" s="10"/>
    </row>
    <row r="121" spans="2:13" ht="24.75" customHeight="1" x14ac:dyDescent="0.2">
      <c r="B121" s="24" t="s">
        <v>20</v>
      </c>
      <c r="C121" s="17"/>
      <c r="D121" s="7"/>
      <c r="E121" s="17"/>
      <c r="F121" s="7"/>
      <c r="G121" s="17"/>
      <c r="H121" s="7"/>
      <c r="I121" s="16">
        <v>17</v>
      </c>
      <c r="J121" s="6">
        <f>I121*100/I99</f>
        <v>0.47632390025217147</v>
      </c>
      <c r="K121" s="17"/>
      <c r="L121" s="7"/>
      <c r="M121" s="10"/>
    </row>
    <row r="122" spans="2:13" ht="24.75" customHeight="1" x14ac:dyDescent="0.2">
      <c r="B122" s="24" t="s">
        <v>36</v>
      </c>
      <c r="C122" s="16">
        <v>21</v>
      </c>
      <c r="D122" s="6">
        <f>C122*100/C99</f>
        <v>0.5196733481811433</v>
      </c>
      <c r="E122" s="16">
        <v>27</v>
      </c>
      <c r="F122" s="6">
        <f>E122*100/E99</f>
        <v>0.75271814887092281</v>
      </c>
      <c r="G122" s="17"/>
      <c r="H122" s="7"/>
      <c r="I122" s="17"/>
      <c r="J122" s="7"/>
      <c r="K122" s="17"/>
      <c r="L122" s="7"/>
      <c r="M122" s="10"/>
    </row>
    <row r="123" spans="2:13" ht="24.75" customHeight="1" x14ac:dyDescent="0.2">
      <c r="B123" s="24" t="s">
        <v>21</v>
      </c>
      <c r="C123" s="16">
        <v>24</v>
      </c>
      <c r="D123" s="6">
        <f>C123*100/C99</f>
        <v>0.59391239792130657</v>
      </c>
      <c r="E123" s="18"/>
      <c r="F123" s="18"/>
      <c r="G123" s="16">
        <v>32</v>
      </c>
      <c r="H123" s="6">
        <f>G123*100/G99</f>
        <v>1.0292698616918623</v>
      </c>
      <c r="I123" s="17"/>
      <c r="J123" s="7"/>
      <c r="K123" s="17"/>
      <c r="L123" s="7"/>
      <c r="M123" s="10"/>
    </row>
    <row r="124" spans="2:13" ht="24.75" customHeight="1" x14ac:dyDescent="0.2">
      <c r="B124" s="24" t="s">
        <v>22</v>
      </c>
      <c r="C124" s="16">
        <v>13</v>
      </c>
      <c r="D124" s="6">
        <f>C124*100/C99</f>
        <v>0.32170254887404109</v>
      </c>
      <c r="E124" s="16">
        <v>14</v>
      </c>
      <c r="F124" s="6">
        <f>E124*100/E99</f>
        <v>0.39029829941455257</v>
      </c>
      <c r="G124" s="16">
        <v>10</v>
      </c>
      <c r="H124" s="6">
        <f>G124*100/G99</f>
        <v>0.32164683177870695</v>
      </c>
      <c r="I124" s="16">
        <v>24</v>
      </c>
      <c r="J124" s="6">
        <f>I124*100/I99</f>
        <v>0.67245727094424212</v>
      </c>
      <c r="K124" s="17"/>
      <c r="L124" s="7"/>
      <c r="M124" s="10"/>
    </row>
    <row r="125" spans="2:13" ht="24.75" customHeight="1" x14ac:dyDescent="0.2">
      <c r="B125" s="24" t="s">
        <v>34</v>
      </c>
      <c r="C125" s="28">
        <v>8</v>
      </c>
      <c r="D125" s="6">
        <f>C125*100/C99</f>
        <v>0.19797079930710221</v>
      </c>
      <c r="E125" s="28">
        <v>5</v>
      </c>
      <c r="F125" s="6">
        <f>E125*100/E99</f>
        <v>0.13939224979091164</v>
      </c>
      <c r="G125" s="16">
        <v>5</v>
      </c>
      <c r="H125" s="6">
        <f>G125*100/G99</f>
        <v>0.16082341588935348</v>
      </c>
      <c r="I125" s="17"/>
      <c r="J125" s="7"/>
      <c r="K125" s="17"/>
      <c r="L125" s="7"/>
      <c r="M125" s="10"/>
    </row>
    <row r="126" spans="2:13" ht="24.75" customHeight="1" x14ac:dyDescent="0.2">
      <c r="B126" s="24" t="s">
        <v>23</v>
      </c>
      <c r="C126" s="17"/>
      <c r="D126" s="17"/>
      <c r="E126" s="16">
        <v>1542</v>
      </c>
      <c r="F126" s="6">
        <f>E126*100/E99</f>
        <v>42.988569835517147</v>
      </c>
      <c r="G126" s="17"/>
      <c r="H126" s="7"/>
      <c r="I126" s="16">
        <v>1037</v>
      </c>
      <c r="J126" s="6">
        <f>I126*100/I99</f>
        <v>29.055757915382461</v>
      </c>
      <c r="K126" s="17"/>
      <c r="L126" s="7"/>
      <c r="M126" s="10"/>
    </row>
    <row r="127" spans="2:13" ht="24.75" customHeight="1" x14ac:dyDescent="0.2">
      <c r="B127" s="24" t="s">
        <v>40</v>
      </c>
      <c r="C127" s="26">
        <v>1489</v>
      </c>
      <c r="D127" s="27">
        <f>C127*100/C99</f>
        <v>36.847315021034397</v>
      </c>
      <c r="E127" s="17"/>
      <c r="F127" s="7"/>
      <c r="G127" s="16">
        <v>649</v>
      </c>
      <c r="H127" s="6">
        <f>G127*100/G99</f>
        <v>20.874879382438085</v>
      </c>
      <c r="I127" s="17"/>
      <c r="J127" s="7"/>
      <c r="K127" s="17"/>
      <c r="L127" s="7"/>
      <c r="M127" s="10"/>
    </row>
    <row r="128" spans="2:13" ht="24.75" customHeight="1" x14ac:dyDescent="0.2">
      <c r="B128" s="24" t="s">
        <v>52</v>
      </c>
      <c r="C128" s="17"/>
      <c r="D128" s="7"/>
      <c r="E128" s="17"/>
      <c r="F128" s="7"/>
      <c r="G128" s="17"/>
      <c r="H128" s="7"/>
      <c r="I128" s="17"/>
      <c r="J128" s="7"/>
      <c r="K128" s="26">
        <v>1348</v>
      </c>
      <c r="L128" s="6">
        <f>K128*100/K99</f>
        <v>34.213197969543145</v>
      </c>
      <c r="M128" s="10"/>
    </row>
    <row r="129" spans="2:22" ht="24.75" customHeight="1" x14ac:dyDescent="0.2">
      <c r="B129" s="24" t="s">
        <v>32</v>
      </c>
      <c r="C129" s="16">
        <v>12</v>
      </c>
      <c r="D129" s="6">
        <f>C129*100/C99</f>
        <v>0.29695619896065328</v>
      </c>
      <c r="E129" s="16">
        <v>11</v>
      </c>
      <c r="F129" s="6">
        <f>E129*100/E99</f>
        <v>0.30666294954000556</v>
      </c>
      <c r="G129" s="16">
        <v>26</v>
      </c>
      <c r="H129" s="6">
        <f>G129*100/G99</f>
        <v>0.83628176262463816</v>
      </c>
      <c r="I129" s="17"/>
      <c r="J129" s="7"/>
      <c r="K129" s="17"/>
      <c r="L129" s="7"/>
      <c r="M129" s="10"/>
    </row>
    <row r="130" spans="2:22" ht="24.75" customHeight="1" x14ac:dyDescent="0.2">
      <c r="B130" s="24" t="s">
        <v>43</v>
      </c>
      <c r="C130" s="17"/>
      <c r="D130" s="7"/>
      <c r="E130" s="17"/>
      <c r="F130" s="7"/>
      <c r="G130" s="17"/>
      <c r="H130" s="7"/>
      <c r="I130" s="16">
        <v>37</v>
      </c>
      <c r="J130" s="6">
        <f>I130*100/I99</f>
        <v>1.0367049593723732</v>
      </c>
      <c r="K130" s="17"/>
      <c r="L130" s="7"/>
      <c r="M130" s="10"/>
    </row>
    <row r="131" spans="2:22" ht="24.75" customHeight="1" x14ac:dyDescent="0.2">
      <c r="B131" s="24" t="s">
        <v>41</v>
      </c>
      <c r="C131" s="17"/>
      <c r="D131" s="7"/>
      <c r="E131" s="17"/>
      <c r="F131" s="7"/>
      <c r="G131" s="16">
        <v>15</v>
      </c>
      <c r="H131" s="6">
        <f>G131*100/G99</f>
        <v>0.48247024766806046</v>
      </c>
      <c r="I131" s="17"/>
      <c r="J131" s="7"/>
      <c r="K131" s="17"/>
      <c r="L131" s="7"/>
      <c r="M131" s="10"/>
    </row>
    <row r="132" spans="2:22" ht="24.75" customHeight="1" x14ac:dyDescent="0.2">
      <c r="B132" s="24" t="s">
        <v>24</v>
      </c>
      <c r="C132" s="16">
        <v>2102</v>
      </c>
      <c r="D132" s="6">
        <f>C132*100/C99</f>
        <v>52.016827517941103</v>
      </c>
      <c r="E132" s="16">
        <v>1121</v>
      </c>
      <c r="F132" s="6">
        <f>E132*100/E99</f>
        <v>31.251742403122385</v>
      </c>
      <c r="G132" s="16">
        <v>1351</v>
      </c>
      <c r="H132" s="6">
        <f>G132*100/G99</f>
        <v>43.454486973303311</v>
      </c>
      <c r="I132" s="16">
        <v>1546</v>
      </c>
      <c r="J132" s="6">
        <f>I132*100/I99</f>
        <v>43.317455869991598</v>
      </c>
      <c r="K132" s="16">
        <v>1616</v>
      </c>
      <c r="L132" s="6">
        <f>K132*100/K99</f>
        <v>41.015228426395936</v>
      </c>
      <c r="M132" s="10"/>
    </row>
    <row r="133" spans="2:22" ht="24.75" customHeight="1" x14ac:dyDescent="0.2">
      <c r="B133" s="24" t="s">
        <v>26</v>
      </c>
      <c r="C133" s="17"/>
      <c r="D133" s="7"/>
      <c r="E133" s="17"/>
      <c r="F133" s="7"/>
      <c r="G133" s="16">
        <v>169</v>
      </c>
      <c r="H133" s="6">
        <f>G133*100/G99</f>
        <v>5.4358314570601483</v>
      </c>
      <c r="I133" s="16">
        <v>33</v>
      </c>
      <c r="J133" s="6">
        <f>I133*100/I99</f>
        <v>0.92462874754833291</v>
      </c>
      <c r="K133" s="16">
        <v>47</v>
      </c>
      <c r="L133" s="6">
        <f>K133*100/K99</f>
        <v>1.1928934010152283</v>
      </c>
      <c r="M133" s="10"/>
    </row>
    <row r="134" spans="2:22" ht="24.75" customHeight="1" x14ac:dyDescent="0.2">
      <c r="B134" s="24" t="s">
        <v>27</v>
      </c>
      <c r="C134" s="17"/>
      <c r="D134" s="7"/>
      <c r="E134" s="17"/>
      <c r="F134" s="7"/>
      <c r="G134" s="17"/>
      <c r="H134" s="7"/>
      <c r="I134" s="16">
        <v>39</v>
      </c>
      <c r="J134" s="6">
        <f>I134*100/I99</f>
        <v>1.0927430652843935</v>
      </c>
      <c r="K134" s="17"/>
      <c r="L134" s="7"/>
      <c r="M134" s="10"/>
    </row>
    <row r="135" spans="2:22" ht="24.75" customHeight="1" x14ac:dyDescent="0.2">
      <c r="B135" s="2" t="s">
        <v>47</v>
      </c>
      <c r="C135" s="17"/>
      <c r="D135" s="7"/>
      <c r="E135" s="17"/>
      <c r="F135" s="7"/>
      <c r="G135" s="17"/>
      <c r="H135" s="7"/>
      <c r="I135" s="7"/>
      <c r="J135" s="7"/>
      <c r="K135" s="9">
        <v>10</v>
      </c>
      <c r="L135" s="6">
        <f>K135*100/K99</f>
        <v>0.25380710659898476</v>
      </c>
      <c r="M135" s="10"/>
    </row>
    <row r="136" spans="2:22" ht="24.75" customHeight="1" x14ac:dyDescent="0.2">
      <c r="B136" s="2" t="s">
        <v>49</v>
      </c>
      <c r="C136" s="17"/>
      <c r="D136" s="7"/>
      <c r="E136" s="17"/>
      <c r="F136" s="7"/>
      <c r="G136" s="17"/>
      <c r="H136" s="7"/>
      <c r="I136" s="7"/>
      <c r="J136" s="7"/>
      <c r="K136" s="9">
        <v>10</v>
      </c>
      <c r="L136" s="6">
        <f>K136*100/K99</f>
        <v>0.25380710659898476</v>
      </c>
      <c r="M136" s="10"/>
    </row>
    <row r="137" spans="2:22" s="15" customFormat="1" ht="5.0999999999999996" customHeight="1" x14ac:dyDescent="0.2"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2:22" s="15" customFormat="1" ht="14.25" x14ac:dyDescent="0.2">
      <c r="B138" s="2" t="s">
        <v>55</v>
      </c>
      <c r="C138" s="5"/>
      <c r="D138" s="10"/>
      <c r="E138" s="5"/>
      <c r="F138" s="10"/>
      <c r="G138" s="5"/>
      <c r="H138" s="10"/>
      <c r="I138" s="5"/>
      <c r="J138" s="10"/>
      <c r="K138" s="5"/>
      <c r="L138" s="10"/>
      <c r="M138" s="5"/>
      <c r="N138" s="10"/>
      <c r="O138" s="5"/>
      <c r="P138" s="10"/>
      <c r="Q138" s="5"/>
      <c r="R138" s="10"/>
      <c r="S138" s="5"/>
      <c r="T138" s="10"/>
      <c r="U138" s="5"/>
      <c r="V138" s="10"/>
    </row>
    <row r="139" spans="2:22" ht="14.25" customHeight="1" x14ac:dyDescent="0.2"/>
    <row r="140" spans="2:22" ht="30" customHeight="1" x14ac:dyDescent="0.2">
      <c r="B140" s="48" t="s">
        <v>80</v>
      </c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2:22" ht="14.25" customHeight="1" x14ac:dyDescent="0.2">
      <c r="B141" s="1" t="s">
        <v>0</v>
      </c>
      <c r="C141" s="44">
        <v>2004</v>
      </c>
      <c r="D141" s="53"/>
      <c r="E141" s="44">
        <v>2009</v>
      </c>
      <c r="F141" s="53"/>
      <c r="G141" s="54">
        <v>2014</v>
      </c>
      <c r="H141" s="53"/>
      <c r="I141" s="54">
        <v>2019</v>
      </c>
      <c r="J141" s="45"/>
      <c r="K141" s="44">
        <v>2024</v>
      </c>
      <c r="L141" s="53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2:22" ht="15" customHeight="1" x14ac:dyDescent="0.2">
      <c r="B142" s="49" t="s">
        <v>1</v>
      </c>
      <c r="C142" s="51">
        <v>44725</v>
      </c>
      <c r="D142" s="52"/>
      <c r="E142" s="51">
        <v>44719</v>
      </c>
      <c r="F142" s="52"/>
      <c r="G142" s="51">
        <v>44706</v>
      </c>
      <c r="H142" s="52"/>
      <c r="I142" s="51">
        <v>44707</v>
      </c>
      <c r="J142" s="52"/>
      <c r="K142" s="51">
        <v>45452</v>
      </c>
      <c r="L142" s="52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2:22" ht="15.75" customHeight="1" x14ac:dyDescent="0.2">
      <c r="B143" s="50"/>
      <c r="C143" s="3" t="s">
        <v>2</v>
      </c>
      <c r="D143" s="3" t="s">
        <v>3</v>
      </c>
      <c r="E143" s="3" t="s">
        <v>2</v>
      </c>
      <c r="F143" s="3" t="s">
        <v>3</v>
      </c>
      <c r="G143" s="3" t="s">
        <v>2</v>
      </c>
      <c r="H143" s="11" t="s">
        <v>3</v>
      </c>
      <c r="I143" s="3" t="s">
        <v>2</v>
      </c>
      <c r="J143" s="12" t="s">
        <v>3</v>
      </c>
      <c r="K143" s="3" t="s">
        <v>2</v>
      </c>
      <c r="L143" s="12" t="s">
        <v>3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2:22" ht="24.75" customHeight="1" x14ac:dyDescent="0.2">
      <c r="B144" s="22" t="s">
        <v>4</v>
      </c>
      <c r="C144" s="16">
        <v>2834</v>
      </c>
      <c r="D144" s="6">
        <v>100</v>
      </c>
      <c r="E144" s="16">
        <v>2926</v>
      </c>
      <c r="F144" s="6">
        <v>100</v>
      </c>
      <c r="G144" s="16">
        <v>2567</v>
      </c>
      <c r="H144" s="6">
        <v>100</v>
      </c>
      <c r="I144" s="16">
        <v>2359</v>
      </c>
      <c r="J144" s="6">
        <v>100</v>
      </c>
      <c r="K144" s="16">
        <v>2161</v>
      </c>
      <c r="L144" s="6">
        <v>100</v>
      </c>
    </row>
    <row r="145" spans="2:16" ht="24.75" customHeight="1" x14ac:dyDescent="0.2">
      <c r="B145" s="24" t="s">
        <v>5</v>
      </c>
      <c r="C145" s="20">
        <v>1480</v>
      </c>
      <c r="D145" s="21">
        <f>C145*100/C144</f>
        <v>52.22300635144672</v>
      </c>
      <c r="E145" s="20">
        <v>1316</v>
      </c>
      <c r="F145" s="21">
        <f>E145*100/E144</f>
        <v>44.976076555023923</v>
      </c>
      <c r="G145" s="20">
        <v>1005</v>
      </c>
      <c r="H145" s="21">
        <f>G145*100/G144</f>
        <v>39.150759641604985</v>
      </c>
      <c r="I145" s="20">
        <v>938</v>
      </c>
      <c r="J145" s="21">
        <f>I145*100/I144</f>
        <v>39.762611275964389</v>
      </c>
      <c r="K145" s="20">
        <v>1107</v>
      </c>
      <c r="L145" s="21">
        <f>K145*100/K144</f>
        <v>51.22628412771865</v>
      </c>
    </row>
    <row r="146" spans="2:16" ht="24.75" customHeight="1" x14ac:dyDescent="0.2">
      <c r="B146" s="24" t="s">
        <v>6</v>
      </c>
      <c r="C146" s="16">
        <v>24</v>
      </c>
      <c r="D146" s="6">
        <f>C146*100/C145</f>
        <v>1.6216216216216217</v>
      </c>
      <c r="E146" s="16">
        <v>16</v>
      </c>
      <c r="F146" s="6">
        <f>E146*100/E145</f>
        <v>1.21580547112462</v>
      </c>
      <c r="G146" s="16">
        <v>15</v>
      </c>
      <c r="H146" s="6">
        <f>G146*100/G145</f>
        <v>1.4925373134328359</v>
      </c>
      <c r="I146" s="16">
        <v>4</v>
      </c>
      <c r="J146" s="6">
        <f>I146*100/I145</f>
        <v>0.42643923240938164</v>
      </c>
      <c r="K146" s="16">
        <v>4</v>
      </c>
      <c r="L146" s="6">
        <f>K146*100/K145</f>
        <v>0.36133694670280037</v>
      </c>
      <c r="M146" s="10"/>
    </row>
    <row r="147" spans="2:16" ht="24.75" customHeight="1" x14ac:dyDescent="0.2">
      <c r="B147" s="24" t="s">
        <v>7</v>
      </c>
      <c r="C147" s="16">
        <v>49</v>
      </c>
      <c r="D147" s="6">
        <f>C147*100/C145</f>
        <v>3.310810810810811</v>
      </c>
      <c r="E147" s="16">
        <v>44</v>
      </c>
      <c r="F147" s="6">
        <f>E147*100/E145</f>
        <v>3.3434650455927053</v>
      </c>
      <c r="G147" s="16">
        <v>53</v>
      </c>
      <c r="H147" s="6">
        <f>G147*100/G145</f>
        <v>5.2736318407960203</v>
      </c>
      <c r="I147" s="16">
        <v>52</v>
      </c>
      <c r="J147" s="6">
        <f>I147*100/I145</f>
        <v>5.5437100213219619</v>
      </c>
      <c r="K147" s="16">
        <v>16</v>
      </c>
      <c r="L147" s="6">
        <f>K147*100/K145</f>
        <v>1.4453477868112015</v>
      </c>
      <c r="M147" s="10"/>
    </row>
    <row r="148" spans="2:16" ht="24.75" customHeight="1" x14ac:dyDescent="0.2">
      <c r="B148" s="24" t="s">
        <v>8</v>
      </c>
      <c r="C148" s="17"/>
      <c r="D148" s="7"/>
      <c r="E148" s="17"/>
      <c r="F148" s="7"/>
      <c r="G148" s="17"/>
      <c r="H148" s="7"/>
      <c r="I148" s="16">
        <v>10</v>
      </c>
      <c r="J148" s="6">
        <f>I148*100/I145</f>
        <v>1.0660980810234542</v>
      </c>
      <c r="K148" s="17"/>
      <c r="L148" s="7"/>
      <c r="M148" s="10"/>
    </row>
    <row r="149" spans="2:16" ht="24.75" customHeight="1" x14ac:dyDescent="0.2">
      <c r="B149" s="24" t="s">
        <v>46</v>
      </c>
      <c r="C149" s="17"/>
      <c r="D149" s="7"/>
      <c r="E149" s="17"/>
      <c r="F149" s="7"/>
      <c r="G149" s="17"/>
      <c r="H149" s="7"/>
      <c r="I149" s="7"/>
      <c r="J149" s="7"/>
      <c r="K149" s="6">
        <v>11</v>
      </c>
      <c r="L149" s="6">
        <f>K149*100/K145</f>
        <v>0.99367660343270103</v>
      </c>
      <c r="M149" s="10"/>
    </row>
    <row r="150" spans="2:16" ht="24.75" customHeight="1" x14ac:dyDescent="0.2">
      <c r="B150" s="24" t="s">
        <v>9</v>
      </c>
      <c r="C150" s="16">
        <v>29</v>
      </c>
      <c r="D150" s="6">
        <f>C150*100/C145</f>
        <v>1.9594594594594594</v>
      </c>
      <c r="E150" s="16">
        <v>55</v>
      </c>
      <c r="F150" s="6">
        <f>E150*100/E145</f>
        <v>4.1793313069908811</v>
      </c>
      <c r="G150" s="16">
        <v>21</v>
      </c>
      <c r="H150" s="6">
        <f>G150*100/G145</f>
        <v>2.08955223880597</v>
      </c>
      <c r="I150" s="16">
        <v>39</v>
      </c>
      <c r="J150" s="6">
        <f>I150*100/I145</f>
        <v>4.157782515991471</v>
      </c>
      <c r="K150" s="16">
        <v>35</v>
      </c>
      <c r="L150" s="6">
        <f>K150*100/K145</f>
        <v>3.1616982836495033</v>
      </c>
      <c r="M150" s="10"/>
    </row>
    <row r="151" spans="2:16" ht="24.75" customHeight="1" x14ac:dyDescent="0.2">
      <c r="B151" s="24" t="s">
        <v>10</v>
      </c>
      <c r="C151" s="17"/>
      <c r="D151" s="7"/>
      <c r="E151" s="16">
        <v>60</v>
      </c>
      <c r="F151" s="6">
        <f>E151*100/E145</f>
        <v>4.5592705167173255</v>
      </c>
      <c r="G151" s="17"/>
      <c r="H151" s="7"/>
      <c r="I151" s="16">
        <v>41</v>
      </c>
      <c r="J151" s="6">
        <f>I151*100/I145</f>
        <v>4.3710021321961623</v>
      </c>
      <c r="K151" s="17"/>
      <c r="L151" s="7"/>
      <c r="M151" s="10"/>
      <c r="P151" s="8"/>
    </row>
    <row r="152" spans="2:16" ht="24.75" customHeight="1" x14ac:dyDescent="0.2">
      <c r="B152" s="24" t="s">
        <v>45</v>
      </c>
      <c r="C152" s="17"/>
      <c r="D152" s="7"/>
      <c r="E152" s="7"/>
      <c r="F152" s="7"/>
      <c r="G152" s="7"/>
      <c r="H152" s="7"/>
      <c r="I152" s="7"/>
      <c r="J152" s="7"/>
      <c r="K152" s="26">
        <v>84</v>
      </c>
      <c r="L152" s="6">
        <f>K152*100/K145</f>
        <v>7.588075880758808</v>
      </c>
      <c r="M152" s="10"/>
    </row>
    <row r="153" spans="2:16" ht="24.75" customHeight="1" x14ac:dyDescent="0.2">
      <c r="B153" s="24" t="s">
        <v>48</v>
      </c>
      <c r="C153" s="17"/>
      <c r="D153" s="7"/>
      <c r="E153" s="7"/>
      <c r="F153" s="7"/>
      <c r="G153" s="7"/>
      <c r="H153" s="7"/>
      <c r="I153" s="7"/>
      <c r="J153" s="7"/>
      <c r="K153" s="26">
        <v>7</v>
      </c>
      <c r="L153" s="6">
        <f>K153*100/K145</f>
        <v>0.63233965672990067</v>
      </c>
      <c r="M153" s="10"/>
    </row>
    <row r="154" spans="2:16" ht="24.75" customHeight="1" x14ac:dyDescent="0.2">
      <c r="B154" s="24" t="s">
        <v>12</v>
      </c>
      <c r="C154" s="17"/>
      <c r="D154" s="7"/>
      <c r="E154" s="17"/>
      <c r="F154" s="7"/>
      <c r="G154" s="17"/>
      <c r="H154" s="7"/>
      <c r="I154" s="16">
        <v>4</v>
      </c>
      <c r="J154" s="6">
        <f>I154*100/I145</f>
        <v>0.42643923240938164</v>
      </c>
      <c r="K154" s="16">
        <v>51</v>
      </c>
      <c r="L154" s="6">
        <f>K154*100/K145</f>
        <v>4.6070460704607044</v>
      </c>
      <c r="M154" s="10"/>
    </row>
    <row r="155" spans="2:16" ht="24.75" customHeight="1" x14ac:dyDescent="0.2">
      <c r="B155" s="24" t="s">
        <v>39</v>
      </c>
      <c r="C155" s="17"/>
      <c r="D155" s="7"/>
      <c r="E155" s="17"/>
      <c r="F155" s="7"/>
      <c r="G155" s="16">
        <v>13</v>
      </c>
      <c r="H155" s="6">
        <f>G155*100/G145</f>
        <v>1.2935323383084578</v>
      </c>
      <c r="I155" s="16">
        <v>13</v>
      </c>
      <c r="J155" s="6">
        <f>I155*100/I145</f>
        <v>1.3859275053304905</v>
      </c>
      <c r="K155" s="16">
        <v>14</v>
      </c>
      <c r="L155" s="6">
        <f>K155*100/K145</f>
        <v>1.2646793134598013</v>
      </c>
      <c r="M155" s="10"/>
    </row>
    <row r="156" spans="2:16" ht="24.75" customHeight="1" x14ac:dyDescent="0.2">
      <c r="B156" s="24" t="s">
        <v>13</v>
      </c>
      <c r="C156" s="17"/>
      <c r="D156" s="7"/>
      <c r="E156" s="17"/>
      <c r="F156" s="7"/>
      <c r="G156" s="16">
        <v>2</v>
      </c>
      <c r="H156" s="6">
        <f>G156*100/G145</f>
        <v>0.19900497512437812</v>
      </c>
      <c r="I156" s="16">
        <v>1</v>
      </c>
      <c r="J156" s="6">
        <f>I156*100/I145</f>
        <v>0.10660980810234541</v>
      </c>
      <c r="K156" s="16">
        <v>4</v>
      </c>
      <c r="L156" s="6">
        <f>K156*100/K145</f>
        <v>0.36133694670280037</v>
      </c>
      <c r="M156" s="10"/>
    </row>
    <row r="157" spans="2:16" ht="24.75" customHeight="1" x14ac:dyDescent="0.2">
      <c r="B157" s="24" t="s">
        <v>35</v>
      </c>
      <c r="C157" s="16">
        <v>13</v>
      </c>
      <c r="D157" s="6">
        <f>C157*100/C145</f>
        <v>0.8783783783783784</v>
      </c>
      <c r="E157" s="17"/>
      <c r="F157" s="7"/>
      <c r="G157" s="17"/>
      <c r="H157" s="7"/>
      <c r="I157" s="17"/>
      <c r="J157" s="7"/>
      <c r="K157" s="17"/>
      <c r="L157" s="7"/>
      <c r="M157" s="10"/>
    </row>
    <row r="158" spans="2:16" ht="24.75" customHeight="1" x14ac:dyDescent="0.2">
      <c r="B158" s="24" t="s">
        <v>37</v>
      </c>
      <c r="C158" s="17"/>
      <c r="D158" s="7"/>
      <c r="E158" s="16">
        <v>7</v>
      </c>
      <c r="F158" s="6">
        <f>E158*100/E145</f>
        <v>0.53191489361702127</v>
      </c>
      <c r="G158" s="17"/>
      <c r="H158" s="7"/>
      <c r="I158" s="17"/>
      <c r="J158" s="7"/>
      <c r="K158" s="17"/>
      <c r="L158" s="7"/>
      <c r="M158" s="10"/>
    </row>
    <row r="159" spans="2:16" ht="24.75" customHeight="1" x14ac:dyDescent="0.2">
      <c r="B159" s="24" t="s">
        <v>38</v>
      </c>
      <c r="C159" s="17"/>
      <c r="D159" s="7"/>
      <c r="E159" s="28">
        <v>1</v>
      </c>
      <c r="F159" s="6">
        <f>E159*100/E145</f>
        <v>7.598784194528875E-2</v>
      </c>
      <c r="G159" s="17"/>
      <c r="H159" s="7"/>
      <c r="I159" s="17"/>
      <c r="J159" s="7"/>
      <c r="K159" s="17"/>
      <c r="L159" s="7"/>
      <c r="M159" s="10"/>
    </row>
    <row r="160" spans="2:16" ht="24.75" customHeight="1" x14ac:dyDescent="0.2">
      <c r="B160" s="24" t="s">
        <v>14</v>
      </c>
      <c r="C160" s="16">
        <v>7</v>
      </c>
      <c r="D160" s="6">
        <f>C160*100/C145</f>
        <v>0.47297297297297297</v>
      </c>
      <c r="E160" s="16">
        <v>25</v>
      </c>
      <c r="F160" s="6">
        <f>E160*100/E145</f>
        <v>1.8996960486322187</v>
      </c>
      <c r="G160" s="16">
        <v>114</v>
      </c>
      <c r="H160" s="6">
        <f>G160*100/G145</f>
        <v>11.343283582089553</v>
      </c>
      <c r="I160" s="17"/>
      <c r="J160" s="7"/>
      <c r="K160" s="26">
        <v>6</v>
      </c>
      <c r="L160" s="6">
        <f>K160*100/K145</f>
        <v>0.54200542005420049</v>
      </c>
      <c r="M160" s="10"/>
    </row>
    <row r="161" spans="2:13" ht="24.75" customHeight="1" x14ac:dyDescent="0.2">
      <c r="B161" s="24" t="s">
        <v>42</v>
      </c>
      <c r="C161" s="17"/>
      <c r="D161" s="7"/>
      <c r="E161" s="17"/>
      <c r="F161" s="7"/>
      <c r="G161" s="17"/>
      <c r="H161" s="7"/>
      <c r="I161" s="16">
        <v>6</v>
      </c>
      <c r="J161" s="6">
        <f>I161*100/I145</f>
        <v>0.63965884861407252</v>
      </c>
      <c r="K161" s="16">
        <v>3</v>
      </c>
      <c r="L161" s="6">
        <f>K161*100/K145</f>
        <v>0.27100271002710025</v>
      </c>
      <c r="M161" s="10"/>
    </row>
    <row r="162" spans="2:13" ht="24.75" customHeight="1" x14ac:dyDescent="0.2">
      <c r="B162" s="24" t="s">
        <v>50</v>
      </c>
      <c r="C162" s="17"/>
      <c r="D162" s="7"/>
      <c r="E162" s="17"/>
      <c r="F162" s="7"/>
      <c r="G162" s="17"/>
      <c r="H162" s="7"/>
      <c r="I162" s="7"/>
      <c r="J162" s="7"/>
      <c r="K162" s="16">
        <v>7</v>
      </c>
      <c r="L162" s="6">
        <f>K162*100/K145</f>
        <v>0.63233965672990067</v>
      </c>
      <c r="M162" s="10"/>
    </row>
    <row r="163" spans="2:13" ht="24.75" customHeight="1" x14ac:dyDescent="0.2">
      <c r="B163" s="24" t="s">
        <v>15</v>
      </c>
      <c r="C163" s="17"/>
      <c r="D163" s="7"/>
      <c r="E163" s="17"/>
      <c r="F163" s="7"/>
      <c r="G163" s="16">
        <v>22</v>
      </c>
      <c r="H163" s="6">
        <f>G163*100/G145</f>
        <v>2.189054726368159</v>
      </c>
      <c r="I163" s="16">
        <v>20</v>
      </c>
      <c r="J163" s="6">
        <f>I163*100/I145</f>
        <v>2.1321961620469083</v>
      </c>
      <c r="K163" s="16">
        <v>15</v>
      </c>
      <c r="L163" s="6">
        <f>K163*100/K145</f>
        <v>1.3550135501355014</v>
      </c>
      <c r="M163" s="10"/>
    </row>
    <row r="164" spans="2:13" ht="24.75" customHeight="1" x14ac:dyDescent="0.2">
      <c r="B164" s="24" t="s">
        <v>17</v>
      </c>
      <c r="C164" s="16">
        <v>29</v>
      </c>
      <c r="D164" s="6">
        <f>C164*100/C145</f>
        <v>1.9594594594594594</v>
      </c>
      <c r="E164" s="16">
        <v>38</v>
      </c>
      <c r="F164" s="6">
        <f>E164*100/E145</f>
        <v>2.8875379939209727</v>
      </c>
      <c r="G164" s="16">
        <v>31</v>
      </c>
      <c r="H164" s="6">
        <f>G164*100/G145</f>
        <v>3.0845771144278609</v>
      </c>
      <c r="I164" s="16">
        <v>24</v>
      </c>
      <c r="J164" s="6">
        <f>I164*100/I145</f>
        <v>2.5586353944562901</v>
      </c>
      <c r="K164" s="16">
        <v>17</v>
      </c>
      <c r="L164" s="6">
        <f>K164*100/K145</f>
        <v>1.5356820234869015</v>
      </c>
      <c r="M164" s="10"/>
    </row>
    <row r="165" spans="2:13" ht="24.75" customHeight="1" x14ac:dyDescent="0.2">
      <c r="B165" s="24" t="s">
        <v>18</v>
      </c>
      <c r="C165" s="16">
        <v>10</v>
      </c>
      <c r="D165" s="6">
        <f>C165*100/C145</f>
        <v>0.67567567567567566</v>
      </c>
      <c r="E165" s="16">
        <v>18</v>
      </c>
      <c r="F165" s="6">
        <f>E165*100/E145</f>
        <v>1.3677811550151975</v>
      </c>
      <c r="G165" s="16">
        <v>17</v>
      </c>
      <c r="H165" s="6">
        <f>G165*100/G145</f>
        <v>1.691542288557214</v>
      </c>
      <c r="I165" s="16">
        <v>11</v>
      </c>
      <c r="J165" s="6">
        <f>I165*100/I145</f>
        <v>1.1727078891257996</v>
      </c>
      <c r="K165" s="17"/>
      <c r="L165" s="7"/>
      <c r="M165" s="10"/>
    </row>
    <row r="166" spans="2:13" ht="24.75" customHeight="1" x14ac:dyDescent="0.2">
      <c r="B166" s="24" t="s">
        <v>19</v>
      </c>
      <c r="C166" s="28">
        <v>1</v>
      </c>
      <c r="D166" s="6">
        <f>C166*100/C145</f>
        <v>6.7567567567567571E-2</v>
      </c>
      <c r="E166" s="17"/>
      <c r="F166" s="7"/>
      <c r="G166" s="16">
        <v>2</v>
      </c>
      <c r="H166" s="6">
        <f>G166*100/G145</f>
        <v>0.19900497512437812</v>
      </c>
      <c r="I166" s="17"/>
      <c r="J166" s="7"/>
      <c r="K166" s="17"/>
      <c r="L166" s="7"/>
      <c r="M166" s="10"/>
    </row>
    <row r="167" spans="2:13" ht="24.75" customHeight="1" x14ac:dyDescent="0.2">
      <c r="B167" s="24" t="s">
        <v>20</v>
      </c>
      <c r="C167" s="17"/>
      <c r="D167" s="7"/>
      <c r="E167" s="17"/>
      <c r="F167" s="7"/>
      <c r="G167" s="17"/>
      <c r="H167" s="7"/>
      <c r="I167" s="16">
        <v>8</v>
      </c>
      <c r="J167" s="6">
        <f>I167*100/I145</f>
        <v>0.85287846481876328</v>
      </c>
      <c r="K167" s="17"/>
      <c r="L167" s="7"/>
      <c r="M167" s="10"/>
    </row>
    <row r="168" spans="2:13" ht="24.75" customHeight="1" x14ac:dyDescent="0.2">
      <c r="B168" s="24" t="s">
        <v>36</v>
      </c>
      <c r="C168" s="16">
        <v>16</v>
      </c>
      <c r="D168" s="6">
        <f>C168*100/C145</f>
        <v>1.0810810810810811</v>
      </c>
      <c r="E168" s="16">
        <v>8</v>
      </c>
      <c r="F168" s="6">
        <f>E168*100/E145</f>
        <v>0.60790273556231</v>
      </c>
      <c r="G168" s="17"/>
      <c r="H168" s="7"/>
      <c r="I168" s="17"/>
      <c r="J168" s="7"/>
      <c r="K168" s="17"/>
      <c r="L168" s="7"/>
      <c r="M168" s="10"/>
    </row>
    <row r="169" spans="2:13" ht="24.75" customHeight="1" x14ac:dyDescent="0.2">
      <c r="B169" s="24" t="s">
        <v>21</v>
      </c>
      <c r="C169" s="16">
        <v>16</v>
      </c>
      <c r="D169" s="6">
        <f>C169*100/C145</f>
        <v>1.0810810810810811</v>
      </c>
      <c r="E169" s="18"/>
      <c r="F169" s="18"/>
      <c r="G169" s="16">
        <v>21</v>
      </c>
      <c r="H169" s="6">
        <f>G169*100/G145</f>
        <v>2.08955223880597</v>
      </c>
      <c r="I169" s="17"/>
      <c r="J169" s="7"/>
      <c r="K169" s="17"/>
      <c r="L169" s="7"/>
      <c r="M169" s="10"/>
    </row>
    <row r="170" spans="2:13" ht="24.75" customHeight="1" x14ac:dyDescent="0.2">
      <c r="B170" s="24" t="s">
        <v>22</v>
      </c>
      <c r="C170" s="28">
        <v>2</v>
      </c>
      <c r="D170" s="6">
        <f>C170*100/C145</f>
        <v>0.13513513513513514</v>
      </c>
      <c r="E170" s="16">
        <v>2</v>
      </c>
      <c r="F170" s="6">
        <f>E170*100/E145</f>
        <v>0.1519756838905775</v>
      </c>
      <c r="G170" s="16">
        <v>4</v>
      </c>
      <c r="H170" s="6">
        <f>G170*100/G145</f>
        <v>0.39800995024875624</v>
      </c>
      <c r="I170" s="16">
        <v>10</v>
      </c>
      <c r="J170" s="6">
        <f>I170*100/I145</f>
        <v>1.0660980810234542</v>
      </c>
      <c r="K170" s="17"/>
      <c r="L170" s="7"/>
      <c r="M170" s="10"/>
    </row>
    <row r="171" spans="2:13" ht="24.75" customHeight="1" x14ac:dyDescent="0.2">
      <c r="B171" s="24" t="s">
        <v>34</v>
      </c>
      <c r="C171" s="16">
        <v>7</v>
      </c>
      <c r="D171" s="6">
        <f>C171*100/C145</f>
        <v>0.47297297297297297</v>
      </c>
      <c r="E171" s="28">
        <v>5</v>
      </c>
      <c r="F171" s="6">
        <f>E171*100/E145</f>
        <v>0.37993920972644379</v>
      </c>
      <c r="G171" s="16">
        <v>5</v>
      </c>
      <c r="H171" s="6">
        <f>G171*100/G145</f>
        <v>0.49751243781094528</v>
      </c>
      <c r="I171" s="17"/>
      <c r="J171" s="7"/>
      <c r="K171" s="17"/>
      <c r="L171" s="7"/>
      <c r="M171" s="10"/>
    </row>
    <row r="172" spans="2:13" ht="24.75" customHeight="1" x14ac:dyDescent="0.2">
      <c r="B172" s="24" t="s">
        <v>23</v>
      </c>
      <c r="C172" s="17"/>
      <c r="D172" s="17"/>
      <c r="E172" s="16">
        <v>832</v>
      </c>
      <c r="F172" s="6">
        <f>E172*100/E145</f>
        <v>63.221884498480243</v>
      </c>
      <c r="G172" s="17"/>
      <c r="H172" s="7"/>
      <c r="I172" s="16">
        <v>316</v>
      </c>
      <c r="J172" s="6">
        <f>I172*100/I145</f>
        <v>33.688699360341154</v>
      </c>
      <c r="K172" s="17"/>
      <c r="L172" s="7"/>
      <c r="M172" s="10"/>
    </row>
    <row r="173" spans="2:13" ht="24.75" customHeight="1" x14ac:dyDescent="0.2">
      <c r="B173" s="24" t="s">
        <v>40</v>
      </c>
      <c r="C173" s="26">
        <v>758</v>
      </c>
      <c r="D173" s="27">
        <f>C173*100/C145</f>
        <v>51.216216216216218</v>
      </c>
      <c r="E173" s="17"/>
      <c r="F173" s="7"/>
      <c r="G173" s="16">
        <v>296</v>
      </c>
      <c r="H173" s="6">
        <f>G173*100/G145</f>
        <v>29.452736318407961</v>
      </c>
      <c r="I173" s="17"/>
      <c r="J173" s="7"/>
      <c r="K173" s="17"/>
      <c r="L173" s="7"/>
      <c r="M173" s="10"/>
    </row>
    <row r="174" spans="2:13" ht="24.75" customHeight="1" x14ac:dyDescent="0.2">
      <c r="B174" s="24" t="s">
        <v>52</v>
      </c>
      <c r="C174" s="17"/>
      <c r="D174" s="7"/>
      <c r="E174" s="17"/>
      <c r="F174" s="7"/>
      <c r="G174" s="17"/>
      <c r="H174" s="7"/>
      <c r="I174" s="17"/>
      <c r="J174" s="7"/>
      <c r="K174" s="26">
        <v>404</v>
      </c>
      <c r="L174" s="6">
        <f>K174*100/K145</f>
        <v>36.495031616982835</v>
      </c>
      <c r="M174" s="10"/>
    </row>
    <row r="175" spans="2:13" ht="24.75" customHeight="1" x14ac:dyDescent="0.2">
      <c r="B175" s="24" t="s">
        <v>32</v>
      </c>
      <c r="C175" s="16">
        <v>9</v>
      </c>
      <c r="D175" s="6">
        <f>C175*100/C145</f>
        <v>0.60810810810810811</v>
      </c>
      <c r="E175" s="16">
        <v>5</v>
      </c>
      <c r="F175" s="6">
        <f>E175*100/E145</f>
        <v>0.37993920972644379</v>
      </c>
      <c r="G175" s="16">
        <v>10</v>
      </c>
      <c r="H175" s="6">
        <f>G175*100/G145</f>
        <v>0.99502487562189057</v>
      </c>
      <c r="I175" s="17"/>
      <c r="J175" s="7"/>
      <c r="K175" s="17"/>
      <c r="L175" s="7"/>
      <c r="M175" s="10"/>
    </row>
    <row r="176" spans="2:13" ht="24.75" customHeight="1" x14ac:dyDescent="0.2">
      <c r="B176" s="24" t="s">
        <v>43</v>
      </c>
      <c r="C176" s="17"/>
      <c r="D176" s="7"/>
      <c r="E176" s="17"/>
      <c r="F176" s="7"/>
      <c r="G176" s="17"/>
      <c r="H176" s="7"/>
      <c r="I176" s="16">
        <v>16</v>
      </c>
      <c r="J176" s="6">
        <f>I176*100/I145</f>
        <v>1.7057569296375266</v>
      </c>
      <c r="K176" s="17"/>
      <c r="L176" s="7"/>
      <c r="M176" s="10"/>
    </row>
    <row r="177" spans="2:22" ht="24.75" customHeight="1" x14ac:dyDescent="0.2">
      <c r="B177" s="24" t="s">
        <v>41</v>
      </c>
      <c r="C177" s="17"/>
      <c r="D177" s="7"/>
      <c r="E177" s="17"/>
      <c r="F177" s="7"/>
      <c r="G177" s="16">
        <v>3</v>
      </c>
      <c r="H177" s="6">
        <f>G177*100/G145</f>
        <v>0.29850746268656714</v>
      </c>
      <c r="I177" s="17"/>
      <c r="J177" s="7"/>
      <c r="K177" s="17"/>
      <c r="L177" s="7"/>
      <c r="M177" s="10"/>
    </row>
    <row r="178" spans="2:22" ht="24.75" customHeight="1" x14ac:dyDescent="0.2">
      <c r="B178" s="24" t="s">
        <v>24</v>
      </c>
      <c r="C178" s="16">
        <v>510</v>
      </c>
      <c r="D178" s="6">
        <f>C178*100/C145</f>
        <v>34.45945945945946</v>
      </c>
      <c r="E178" s="16">
        <v>200</v>
      </c>
      <c r="F178" s="6">
        <f>E178*100/E145</f>
        <v>15.19756838905775</v>
      </c>
      <c r="G178" s="16">
        <v>323</v>
      </c>
      <c r="H178" s="6">
        <f>G178*100/G145</f>
        <v>32.139303482587067</v>
      </c>
      <c r="I178" s="16">
        <v>335</v>
      </c>
      <c r="J178" s="6">
        <f>I178*100/I145</f>
        <v>35.714285714285715</v>
      </c>
      <c r="K178" s="16">
        <v>393</v>
      </c>
      <c r="L178" s="6">
        <f>K178*100/K145</f>
        <v>35.501355013550139</v>
      </c>
      <c r="M178" s="10"/>
    </row>
    <row r="179" spans="2:22" ht="24.75" customHeight="1" x14ac:dyDescent="0.2">
      <c r="B179" s="24" t="s">
        <v>26</v>
      </c>
      <c r="C179" s="17"/>
      <c r="D179" s="7"/>
      <c r="E179" s="17"/>
      <c r="F179" s="7"/>
      <c r="G179" s="16">
        <v>53</v>
      </c>
      <c r="H179" s="6">
        <f>G179*100/G145</f>
        <v>5.2736318407960203</v>
      </c>
      <c r="I179" s="16">
        <v>21</v>
      </c>
      <c r="J179" s="6">
        <f>I179*100/I145</f>
        <v>2.2388059701492535</v>
      </c>
      <c r="K179" s="16">
        <v>30</v>
      </c>
      <c r="L179" s="6">
        <f>K179*100/K145</f>
        <v>2.7100271002710028</v>
      </c>
      <c r="M179" s="10"/>
    </row>
    <row r="180" spans="2:22" ht="24.75" customHeight="1" x14ac:dyDescent="0.2">
      <c r="B180" s="24" t="s">
        <v>27</v>
      </c>
      <c r="C180" s="17"/>
      <c r="D180" s="7"/>
      <c r="E180" s="17"/>
      <c r="F180" s="7"/>
      <c r="G180" s="17"/>
      <c r="H180" s="7"/>
      <c r="I180" s="16">
        <v>7</v>
      </c>
      <c r="J180" s="6">
        <f>I180*100/I145</f>
        <v>0.74626865671641796</v>
      </c>
      <c r="K180" s="17"/>
      <c r="L180" s="7"/>
      <c r="M180" s="10"/>
    </row>
    <row r="181" spans="2:22" ht="24.75" customHeight="1" x14ac:dyDescent="0.2">
      <c r="B181" s="2" t="s">
        <v>47</v>
      </c>
      <c r="C181" s="17"/>
      <c r="D181" s="7"/>
      <c r="E181" s="17"/>
      <c r="F181" s="7"/>
      <c r="G181" s="17"/>
      <c r="H181" s="7"/>
      <c r="I181" s="7"/>
      <c r="J181" s="7"/>
      <c r="K181" s="9">
        <v>2</v>
      </c>
      <c r="L181" s="6">
        <f>K181*100/K145</f>
        <v>0.18066847335140018</v>
      </c>
      <c r="M181" s="10"/>
    </row>
    <row r="182" spans="2:22" ht="24.75" customHeight="1" x14ac:dyDescent="0.2">
      <c r="B182" s="2" t="s">
        <v>49</v>
      </c>
      <c r="C182" s="17"/>
      <c r="D182" s="7"/>
      <c r="E182" s="17"/>
      <c r="F182" s="7"/>
      <c r="G182" s="17"/>
      <c r="H182" s="7"/>
      <c r="I182" s="7"/>
      <c r="J182" s="7"/>
      <c r="K182" s="9">
        <v>4</v>
      </c>
      <c r="L182" s="6">
        <f>K182*100/K145</f>
        <v>0.36133694670280037</v>
      </c>
      <c r="M182" s="10"/>
    </row>
    <row r="183" spans="2:22" s="15" customFormat="1" ht="5.0999999999999996" customHeight="1" x14ac:dyDescent="0.2">
      <c r="B183" s="13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2:22" s="15" customFormat="1" ht="14.25" x14ac:dyDescent="0.2">
      <c r="B184" s="2" t="s">
        <v>55</v>
      </c>
      <c r="C184" s="5"/>
      <c r="D184" s="10"/>
      <c r="E184" s="5"/>
      <c r="F184" s="10"/>
      <c r="G184" s="5"/>
      <c r="H184" s="10"/>
      <c r="I184" s="5"/>
      <c r="J184" s="10"/>
      <c r="K184" s="5"/>
      <c r="L184" s="10"/>
      <c r="M184" s="5"/>
      <c r="N184" s="10"/>
      <c r="O184" s="5"/>
      <c r="P184" s="10"/>
      <c r="Q184" s="5"/>
      <c r="R184" s="10"/>
      <c r="S184" s="5"/>
      <c r="T184" s="10"/>
      <c r="U184" s="5"/>
      <c r="V184" s="10"/>
    </row>
    <row r="185" spans="2:22" ht="14.25" customHeight="1" x14ac:dyDescent="0.2"/>
    <row r="186" spans="2:22" ht="30" customHeight="1" x14ac:dyDescent="0.2">
      <c r="B186" s="48" t="s">
        <v>69</v>
      </c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2:22" ht="14.25" customHeight="1" x14ac:dyDescent="0.2">
      <c r="B187" s="1" t="s">
        <v>0</v>
      </c>
      <c r="C187" s="44">
        <v>2004</v>
      </c>
      <c r="D187" s="53"/>
      <c r="E187" s="44">
        <v>2009</v>
      </c>
      <c r="F187" s="53"/>
      <c r="G187" s="54">
        <v>2014</v>
      </c>
      <c r="H187" s="53"/>
      <c r="I187" s="54">
        <v>2019</v>
      </c>
      <c r="J187" s="45"/>
      <c r="K187" s="44">
        <v>2024</v>
      </c>
      <c r="L187" s="53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2:22" ht="15" customHeight="1" x14ac:dyDescent="0.2">
      <c r="B188" s="49" t="s">
        <v>1</v>
      </c>
      <c r="C188" s="51">
        <v>44725</v>
      </c>
      <c r="D188" s="52"/>
      <c r="E188" s="51">
        <v>44719</v>
      </c>
      <c r="F188" s="52"/>
      <c r="G188" s="51">
        <v>44706</v>
      </c>
      <c r="H188" s="52"/>
      <c r="I188" s="51">
        <v>44707</v>
      </c>
      <c r="J188" s="52"/>
      <c r="K188" s="51">
        <v>45452</v>
      </c>
      <c r="L188" s="52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2:22" ht="15.75" customHeight="1" x14ac:dyDescent="0.2">
      <c r="B189" s="50"/>
      <c r="C189" s="3" t="s">
        <v>2</v>
      </c>
      <c r="D189" s="3" t="s">
        <v>3</v>
      </c>
      <c r="E189" s="3" t="s">
        <v>2</v>
      </c>
      <c r="F189" s="3" t="s">
        <v>3</v>
      </c>
      <c r="G189" s="3" t="s">
        <v>2</v>
      </c>
      <c r="H189" s="11" t="s">
        <v>3</v>
      </c>
      <c r="I189" s="3" t="s">
        <v>2</v>
      </c>
      <c r="J189" s="12" t="s">
        <v>3</v>
      </c>
      <c r="K189" s="3" t="s">
        <v>2</v>
      </c>
      <c r="L189" s="12" t="s">
        <v>3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2:22" ht="24.75" customHeight="1" x14ac:dyDescent="0.2">
      <c r="B190" s="22" t="s">
        <v>4</v>
      </c>
      <c r="C190" s="16">
        <v>1262</v>
      </c>
      <c r="D190" s="6">
        <v>100</v>
      </c>
      <c r="E190" s="16">
        <v>1405</v>
      </c>
      <c r="F190" s="6">
        <v>100</v>
      </c>
      <c r="G190" s="16">
        <v>1339</v>
      </c>
      <c r="H190" s="6">
        <v>100</v>
      </c>
      <c r="I190" s="16">
        <v>1238</v>
      </c>
      <c r="J190" s="6">
        <v>100</v>
      </c>
      <c r="K190" s="16">
        <v>1157</v>
      </c>
      <c r="L190" s="6">
        <v>100</v>
      </c>
    </row>
    <row r="191" spans="2:22" ht="24.75" customHeight="1" x14ac:dyDescent="0.2">
      <c r="B191" s="24" t="s">
        <v>5</v>
      </c>
      <c r="C191" s="20">
        <v>578</v>
      </c>
      <c r="D191" s="21">
        <f>C191*100/C190</f>
        <v>45.800316957210775</v>
      </c>
      <c r="E191" s="20">
        <v>555</v>
      </c>
      <c r="F191" s="21">
        <f>E191*100/E190</f>
        <v>39.501779359430607</v>
      </c>
      <c r="G191" s="20">
        <v>427</v>
      </c>
      <c r="H191" s="21">
        <f>G191*100/G190</f>
        <v>31.889469753547424</v>
      </c>
      <c r="I191" s="20">
        <v>473</v>
      </c>
      <c r="J191" s="21">
        <f>I191*100/I190</f>
        <v>38.206785137318256</v>
      </c>
      <c r="K191" s="20">
        <v>476</v>
      </c>
      <c r="L191" s="21">
        <f>K191*100/K190</f>
        <v>41.140881590319793</v>
      </c>
    </row>
    <row r="192" spans="2:22" ht="24.75" customHeight="1" x14ac:dyDescent="0.2">
      <c r="B192" s="24" t="s">
        <v>6</v>
      </c>
      <c r="C192" s="16">
        <v>7</v>
      </c>
      <c r="D192" s="6">
        <f>C192*100/C191</f>
        <v>1.2110726643598615</v>
      </c>
      <c r="E192" s="16">
        <v>9</v>
      </c>
      <c r="F192" s="6">
        <f>E192*100/E191</f>
        <v>1.6216216216216217</v>
      </c>
      <c r="G192" s="16">
        <v>3</v>
      </c>
      <c r="H192" s="6">
        <f>G192*100/G191</f>
        <v>0.70257611241217799</v>
      </c>
      <c r="I192" s="16">
        <v>8</v>
      </c>
      <c r="J192" s="6">
        <f>I192*100/I191</f>
        <v>1.6913319238900635</v>
      </c>
      <c r="K192" s="16">
        <v>3</v>
      </c>
      <c r="L192" s="6">
        <f>K192*100/K191</f>
        <v>0.63025210084033612</v>
      </c>
      <c r="M192" s="10"/>
    </row>
    <row r="193" spans="2:16" ht="24.75" customHeight="1" x14ac:dyDescent="0.2">
      <c r="B193" s="24" t="s">
        <v>7</v>
      </c>
      <c r="C193" s="16">
        <v>8</v>
      </c>
      <c r="D193" s="6">
        <f>C193*100/C191</f>
        <v>1.3840830449826989</v>
      </c>
      <c r="E193" s="16">
        <v>10</v>
      </c>
      <c r="F193" s="6">
        <f>E193*100/E191</f>
        <v>1.8018018018018018</v>
      </c>
      <c r="G193" s="16">
        <v>30</v>
      </c>
      <c r="H193" s="6">
        <f>G193*100/G191</f>
        <v>7.0257611241217797</v>
      </c>
      <c r="I193" s="16">
        <v>32</v>
      </c>
      <c r="J193" s="6">
        <f>I193*100/I191</f>
        <v>6.7653276955602539</v>
      </c>
      <c r="K193" s="16">
        <v>12</v>
      </c>
      <c r="L193" s="6">
        <f>K193*100/K191</f>
        <v>2.5210084033613445</v>
      </c>
      <c r="M193" s="10"/>
    </row>
    <row r="194" spans="2:16" ht="24.75" customHeight="1" x14ac:dyDescent="0.2">
      <c r="B194" s="24" t="s">
        <v>8</v>
      </c>
      <c r="C194" s="17"/>
      <c r="D194" s="7"/>
      <c r="E194" s="17"/>
      <c r="F194" s="7"/>
      <c r="G194" s="17"/>
      <c r="H194" s="7"/>
      <c r="I194" s="16">
        <v>6</v>
      </c>
      <c r="J194" s="6">
        <f>I194*100/I191</f>
        <v>1.2684989429175475</v>
      </c>
      <c r="K194" s="17"/>
      <c r="L194" s="7"/>
      <c r="M194" s="10"/>
    </row>
    <row r="195" spans="2:16" ht="24.75" customHeight="1" x14ac:dyDescent="0.2">
      <c r="B195" s="24" t="s">
        <v>46</v>
      </c>
      <c r="C195" s="17"/>
      <c r="D195" s="7"/>
      <c r="E195" s="17"/>
      <c r="F195" s="7"/>
      <c r="G195" s="17"/>
      <c r="H195" s="7"/>
      <c r="I195" s="7"/>
      <c r="J195" s="7"/>
      <c r="K195" s="16">
        <v>8</v>
      </c>
      <c r="L195" s="6">
        <f>K195*100/K191</f>
        <v>1.680672268907563</v>
      </c>
      <c r="M195" s="10"/>
    </row>
    <row r="196" spans="2:16" ht="24.75" customHeight="1" x14ac:dyDescent="0.2">
      <c r="B196" s="24" t="s">
        <v>9</v>
      </c>
      <c r="C196" s="16">
        <v>3</v>
      </c>
      <c r="D196" s="6">
        <f>C196*100/C191</f>
        <v>0.51903114186851207</v>
      </c>
      <c r="E196" s="16">
        <v>28</v>
      </c>
      <c r="F196" s="6">
        <f>E196*100/E191</f>
        <v>5.045045045045045</v>
      </c>
      <c r="G196" s="16">
        <v>12</v>
      </c>
      <c r="H196" s="6">
        <f>G196*100/G191</f>
        <v>2.810304449648712</v>
      </c>
      <c r="I196" s="16">
        <v>25</v>
      </c>
      <c r="J196" s="6">
        <f>I196*100/I191</f>
        <v>5.2854122621564485</v>
      </c>
      <c r="K196" s="16">
        <v>8</v>
      </c>
      <c r="L196" s="6">
        <f>K196*100/K191</f>
        <v>1.680672268907563</v>
      </c>
      <c r="M196" s="10"/>
    </row>
    <row r="197" spans="2:16" ht="24.75" customHeight="1" x14ac:dyDescent="0.2">
      <c r="B197" s="24" t="s">
        <v>10</v>
      </c>
      <c r="C197" s="17"/>
      <c r="D197" s="7"/>
      <c r="E197" s="16">
        <v>35</v>
      </c>
      <c r="F197" s="6">
        <f>E197*100/E191</f>
        <v>6.3063063063063067</v>
      </c>
      <c r="G197" s="17"/>
      <c r="H197" s="7"/>
      <c r="I197" s="16">
        <v>26</v>
      </c>
      <c r="J197" s="6">
        <f>I197*100/I191</f>
        <v>5.4968287526427062</v>
      </c>
      <c r="K197" s="17"/>
      <c r="L197" s="7"/>
      <c r="M197" s="10"/>
      <c r="P197" s="8"/>
    </row>
    <row r="198" spans="2:16" ht="24.75" customHeight="1" x14ac:dyDescent="0.2">
      <c r="B198" s="24" t="s">
        <v>45</v>
      </c>
      <c r="C198" s="17"/>
      <c r="D198" s="7"/>
      <c r="E198" s="7"/>
      <c r="F198" s="7"/>
      <c r="G198" s="7"/>
      <c r="H198" s="7"/>
      <c r="I198" s="7"/>
      <c r="J198" s="7"/>
      <c r="K198" s="16">
        <v>38</v>
      </c>
      <c r="L198" s="6">
        <f>K198*100/K191</f>
        <v>7.9831932773109244</v>
      </c>
      <c r="M198" s="10"/>
    </row>
    <row r="199" spans="2:16" ht="24.75" customHeight="1" x14ac:dyDescent="0.2">
      <c r="B199" s="24" t="s">
        <v>48</v>
      </c>
      <c r="C199" s="17"/>
      <c r="D199" s="7"/>
      <c r="E199" s="7"/>
      <c r="F199" s="7"/>
      <c r="G199" s="7"/>
      <c r="H199" s="7"/>
      <c r="I199" s="7"/>
      <c r="J199" s="7"/>
      <c r="K199" s="16">
        <v>3</v>
      </c>
      <c r="L199" s="6">
        <f>K199*100/K191</f>
        <v>0.63025210084033612</v>
      </c>
      <c r="M199" s="10"/>
    </row>
    <row r="200" spans="2:16" ht="24.75" customHeight="1" x14ac:dyDescent="0.2">
      <c r="B200" s="24" t="s">
        <v>12</v>
      </c>
      <c r="C200" s="17"/>
      <c r="D200" s="7"/>
      <c r="E200" s="17"/>
      <c r="F200" s="7"/>
      <c r="G200" s="17"/>
      <c r="H200" s="7"/>
      <c r="I200" s="16">
        <v>2</v>
      </c>
      <c r="J200" s="6">
        <f>I200*100/I191</f>
        <v>0.42283298097251587</v>
      </c>
      <c r="K200" s="16">
        <v>16</v>
      </c>
      <c r="L200" s="6">
        <f>K200*100/K191</f>
        <v>3.3613445378151261</v>
      </c>
      <c r="M200" s="10"/>
    </row>
    <row r="201" spans="2:16" ht="24.75" customHeight="1" x14ac:dyDescent="0.2">
      <c r="B201" s="24" t="s">
        <v>39</v>
      </c>
      <c r="C201" s="17"/>
      <c r="D201" s="7"/>
      <c r="E201" s="17"/>
      <c r="F201" s="7"/>
      <c r="G201" s="16">
        <v>5</v>
      </c>
      <c r="H201" s="6">
        <f>G201*100/G191</f>
        <v>1.1709601873536299</v>
      </c>
      <c r="I201" s="16">
        <v>6</v>
      </c>
      <c r="J201" s="6">
        <f>I201*100/I191</f>
        <v>1.2684989429175475</v>
      </c>
      <c r="K201" s="16">
        <v>3</v>
      </c>
      <c r="L201" s="6">
        <f>K201*100/K191</f>
        <v>0.63025210084033612</v>
      </c>
      <c r="M201" s="10"/>
    </row>
    <row r="202" spans="2:16" ht="24.75" customHeight="1" x14ac:dyDescent="0.2">
      <c r="B202" s="24" t="s">
        <v>13</v>
      </c>
      <c r="C202" s="17"/>
      <c r="D202" s="7"/>
      <c r="E202" s="17"/>
      <c r="F202" s="7"/>
      <c r="G202" s="16">
        <v>2</v>
      </c>
      <c r="H202" s="6">
        <f>G202*100/G191</f>
        <v>0.46838407494145201</v>
      </c>
      <c r="I202" s="16">
        <v>1</v>
      </c>
      <c r="J202" s="6">
        <f>I202*100/I191</f>
        <v>0.21141649048625794</v>
      </c>
      <c r="K202" s="16">
        <v>2</v>
      </c>
      <c r="L202" s="6">
        <f>K202*100/K191</f>
        <v>0.42016806722689076</v>
      </c>
      <c r="M202" s="10"/>
    </row>
    <row r="203" spans="2:16" ht="24.75" customHeight="1" x14ac:dyDescent="0.2">
      <c r="B203" s="24" t="s">
        <v>35</v>
      </c>
      <c r="C203" s="16">
        <v>4</v>
      </c>
      <c r="D203" s="6">
        <f>C203*100/C191</f>
        <v>0.69204152249134943</v>
      </c>
      <c r="E203" s="17"/>
      <c r="F203" s="7"/>
      <c r="G203" s="17"/>
      <c r="H203" s="7"/>
      <c r="I203" s="17"/>
      <c r="J203" s="7"/>
      <c r="K203" s="17"/>
      <c r="L203" s="7"/>
      <c r="M203" s="10"/>
    </row>
    <row r="204" spans="2:16" ht="24.75" customHeight="1" x14ac:dyDescent="0.2">
      <c r="B204" s="24" t="s">
        <v>37</v>
      </c>
      <c r="C204" s="17"/>
      <c r="D204" s="7"/>
      <c r="E204" s="28">
        <v>0</v>
      </c>
      <c r="F204" s="6">
        <f>E204*100/E191</f>
        <v>0</v>
      </c>
      <c r="G204" s="17"/>
      <c r="H204" s="7"/>
      <c r="I204" s="17"/>
      <c r="J204" s="7"/>
      <c r="K204" s="17"/>
      <c r="L204" s="7"/>
      <c r="M204" s="10"/>
    </row>
    <row r="205" spans="2:16" ht="24.75" customHeight="1" x14ac:dyDescent="0.2">
      <c r="B205" s="24" t="s">
        <v>38</v>
      </c>
      <c r="C205" s="17"/>
      <c r="D205" s="7"/>
      <c r="E205" s="16">
        <v>1</v>
      </c>
      <c r="F205" s="6">
        <f>E205*100/E191</f>
        <v>0.18018018018018017</v>
      </c>
      <c r="G205" s="17"/>
      <c r="H205" s="7"/>
      <c r="I205" s="17"/>
      <c r="J205" s="7"/>
      <c r="K205" s="17"/>
      <c r="L205" s="7"/>
      <c r="M205" s="10"/>
    </row>
    <row r="206" spans="2:16" ht="24.75" customHeight="1" x14ac:dyDescent="0.2">
      <c r="B206" s="24" t="s">
        <v>14</v>
      </c>
      <c r="C206" s="28">
        <v>4</v>
      </c>
      <c r="D206" s="6">
        <f>C206*100/C191</f>
        <v>0.69204152249134943</v>
      </c>
      <c r="E206" s="28">
        <v>14</v>
      </c>
      <c r="F206" s="6">
        <f>E206*100/E191</f>
        <v>2.5225225225225225</v>
      </c>
      <c r="G206" s="16">
        <v>35</v>
      </c>
      <c r="H206" s="6">
        <f>G206*100/G191</f>
        <v>8.1967213114754092</v>
      </c>
      <c r="I206" s="17"/>
      <c r="J206" s="7"/>
      <c r="K206" s="26">
        <v>6</v>
      </c>
      <c r="L206" s="6">
        <f>K206*100/K191</f>
        <v>1.2605042016806722</v>
      </c>
      <c r="M206" s="10"/>
    </row>
    <row r="207" spans="2:16" ht="24.75" customHeight="1" x14ac:dyDescent="0.2">
      <c r="B207" s="24" t="s">
        <v>42</v>
      </c>
      <c r="C207" s="18"/>
      <c r="D207" s="7"/>
      <c r="E207" s="17"/>
      <c r="F207" s="7"/>
      <c r="G207" s="17"/>
      <c r="H207" s="7"/>
      <c r="I207" s="16">
        <v>3</v>
      </c>
      <c r="J207" s="6">
        <f>I207*100/I191</f>
        <v>0.63424947145877375</v>
      </c>
      <c r="K207" s="28">
        <v>0</v>
      </c>
      <c r="L207" s="6">
        <f>K207*100/K191</f>
        <v>0</v>
      </c>
      <c r="M207" s="10"/>
    </row>
    <row r="208" spans="2:16" ht="24.75" customHeight="1" x14ac:dyDescent="0.2">
      <c r="B208" s="24" t="s">
        <v>50</v>
      </c>
      <c r="C208" s="18"/>
      <c r="D208" s="7"/>
      <c r="E208" s="17"/>
      <c r="F208" s="7"/>
      <c r="G208" s="17"/>
      <c r="H208" s="7"/>
      <c r="I208" s="7"/>
      <c r="J208" s="7"/>
      <c r="K208" s="16">
        <v>1</v>
      </c>
      <c r="L208" s="6">
        <f>K208*100/K191</f>
        <v>0.21008403361344538</v>
      </c>
      <c r="M208" s="10"/>
    </row>
    <row r="209" spans="2:13" ht="24.75" customHeight="1" x14ac:dyDescent="0.2">
      <c r="B209" s="24" t="s">
        <v>15</v>
      </c>
      <c r="C209" s="18"/>
      <c r="D209" s="7"/>
      <c r="E209" s="17"/>
      <c r="F209" s="7"/>
      <c r="G209" s="16">
        <v>5</v>
      </c>
      <c r="H209" s="6">
        <f>G209*100/G191</f>
        <v>1.1709601873536299</v>
      </c>
      <c r="I209" s="16">
        <v>14</v>
      </c>
      <c r="J209" s="6">
        <f>I209*100/I191</f>
        <v>2.9598308668076112</v>
      </c>
      <c r="K209" s="16">
        <v>3</v>
      </c>
      <c r="L209" s="6">
        <f>K209*100/K191</f>
        <v>0.63025210084033612</v>
      </c>
      <c r="M209" s="10"/>
    </row>
    <row r="210" spans="2:13" ht="24.75" customHeight="1" x14ac:dyDescent="0.2">
      <c r="B210" s="24" t="s">
        <v>17</v>
      </c>
      <c r="C210" s="28">
        <v>3</v>
      </c>
      <c r="D210" s="6">
        <f>C210*100/C191</f>
        <v>0.51903114186851207</v>
      </c>
      <c r="E210" s="16">
        <v>27</v>
      </c>
      <c r="F210" s="6">
        <f>E210*100/E191</f>
        <v>4.8648648648648649</v>
      </c>
      <c r="G210" s="16">
        <v>16</v>
      </c>
      <c r="H210" s="6">
        <f>G210*100/G191</f>
        <v>3.7470725995316161</v>
      </c>
      <c r="I210" s="16">
        <v>7</v>
      </c>
      <c r="J210" s="6">
        <f>I210*100/I191</f>
        <v>1.4799154334038056</v>
      </c>
      <c r="K210" s="16">
        <v>4</v>
      </c>
      <c r="L210" s="6">
        <f>K210*100/K191</f>
        <v>0.84033613445378152</v>
      </c>
      <c r="M210" s="10"/>
    </row>
    <row r="211" spans="2:13" ht="24.75" customHeight="1" x14ac:dyDescent="0.2">
      <c r="B211" s="24" t="s">
        <v>18</v>
      </c>
      <c r="C211" s="28">
        <v>4</v>
      </c>
      <c r="D211" s="6">
        <f>C211*100/C191</f>
        <v>0.69204152249134943</v>
      </c>
      <c r="E211" s="16">
        <v>2</v>
      </c>
      <c r="F211" s="6">
        <f>E211*100/E191</f>
        <v>0.36036036036036034</v>
      </c>
      <c r="G211" s="16">
        <v>7</v>
      </c>
      <c r="H211" s="6">
        <f>G211*100/G191</f>
        <v>1.639344262295082</v>
      </c>
      <c r="I211" s="28">
        <v>0</v>
      </c>
      <c r="J211" s="6">
        <f>I211*100/I191</f>
        <v>0</v>
      </c>
      <c r="K211" s="18"/>
      <c r="L211" s="7"/>
      <c r="M211" s="10"/>
    </row>
    <row r="212" spans="2:13" ht="24.75" customHeight="1" x14ac:dyDescent="0.2">
      <c r="B212" s="24" t="s">
        <v>19</v>
      </c>
      <c r="C212" s="28">
        <v>1</v>
      </c>
      <c r="D212" s="6">
        <f>C212*100/C191</f>
        <v>0.17301038062283736</v>
      </c>
      <c r="E212" s="17"/>
      <c r="F212" s="7"/>
      <c r="G212" s="16">
        <v>2</v>
      </c>
      <c r="H212" s="6">
        <f>G212*100/G191</f>
        <v>0.46838407494145201</v>
      </c>
      <c r="I212" s="17"/>
      <c r="J212" s="7"/>
      <c r="K212" s="18"/>
      <c r="L212" s="7"/>
      <c r="M212" s="10"/>
    </row>
    <row r="213" spans="2:13" ht="24.75" customHeight="1" x14ac:dyDescent="0.2">
      <c r="B213" s="24" t="s">
        <v>20</v>
      </c>
      <c r="C213" s="18"/>
      <c r="D213" s="7"/>
      <c r="E213" s="17"/>
      <c r="F213" s="7"/>
      <c r="G213" s="17"/>
      <c r="H213" s="7"/>
      <c r="I213" s="16">
        <v>3</v>
      </c>
      <c r="J213" s="6">
        <f>I213*100/I191</f>
        <v>0.63424947145877375</v>
      </c>
      <c r="K213" s="18"/>
      <c r="L213" s="7"/>
      <c r="M213" s="10"/>
    </row>
    <row r="214" spans="2:13" ht="24.75" customHeight="1" x14ac:dyDescent="0.2">
      <c r="B214" s="24" t="s">
        <v>36</v>
      </c>
      <c r="C214" s="28">
        <v>8</v>
      </c>
      <c r="D214" s="6">
        <f>C214*100/C191</f>
        <v>1.3840830449826989</v>
      </c>
      <c r="E214" s="16">
        <v>3</v>
      </c>
      <c r="F214" s="6">
        <f>E214*100/E191</f>
        <v>0.54054054054054057</v>
      </c>
      <c r="G214" s="17"/>
      <c r="H214" s="7"/>
      <c r="I214" s="17"/>
      <c r="J214" s="7"/>
      <c r="K214" s="18"/>
      <c r="L214" s="7"/>
      <c r="M214" s="10"/>
    </row>
    <row r="215" spans="2:13" ht="24.75" customHeight="1" x14ac:dyDescent="0.2">
      <c r="B215" s="24" t="s">
        <v>21</v>
      </c>
      <c r="C215" s="16">
        <v>9</v>
      </c>
      <c r="D215" s="6">
        <f>C215*100/C191</f>
        <v>1.5570934256055364</v>
      </c>
      <c r="E215" s="18"/>
      <c r="F215" s="18"/>
      <c r="G215" s="16">
        <v>11</v>
      </c>
      <c r="H215" s="6">
        <f>G215*100/G191</f>
        <v>2.5761124121779861</v>
      </c>
      <c r="I215" s="17"/>
      <c r="J215" s="7"/>
      <c r="K215" s="18"/>
      <c r="L215" s="7"/>
      <c r="M215" s="10"/>
    </row>
    <row r="216" spans="2:13" ht="24.75" customHeight="1" x14ac:dyDescent="0.2">
      <c r="B216" s="24" t="s">
        <v>22</v>
      </c>
      <c r="C216" s="16">
        <v>4</v>
      </c>
      <c r="D216" s="6">
        <f>C216*100/C191</f>
        <v>0.69204152249134943</v>
      </c>
      <c r="E216" s="28">
        <v>1</v>
      </c>
      <c r="F216" s="6">
        <f>E216*100/E191</f>
        <v>0.18018018018018017</v>
      </c>
      <c r="G216" s="16">
        <v>1</v>
      </c>
      <c r="H216" s="6">
        <f>G216*100/G191</f>
        <v>0.23419203747072601</v>
      </c>
      <c r="I216" s="28">
        <v>0</v>
      </c>
      <c r="J216" s="6">
        <f>I216*100/I191</f>
        <v>0</v>
      </c>
      <c r="K216" s="18"/>
      <c r="L216" s="7"/>
      <c r="M216" s="10"/>
    </row>
    <row r="217" spans="2:13" ht="24.75" customHeight="1" x14ac:dyDescent="0.2">
      <c r="B217" s="24" t="s">
        <v>34</v>
      </c>
      <c r="C217" s="16">
        <v>5</v>
      </c>
      <c r="D217" s="6">
        <f>C217*100/C191</f>
        <v>0.86505190311418689</v>
      </c>
      <c r="E217" s="28">
        <v>1</v>
      </c>
      <c r="F217" s="6">
        <f>E217*100/E191</f>
        <v>0.18018018018018017</v>
      </c>
      <c r="G217" s="16">
        <v>2</v>
      </c>
      <c r="H217" s="6">
        <f>G217*100/G191</f>
        <v>0.46838407494145201</v>
      </c>
      <c r="I217" s="17"/>
      <c r="J217" s="7"/>
      <c r="K217" s="18"/>
      <c r="L217" s="7"/>
      <c r="M217" s="10"/>
    </row>
    <row r="218" spans="2:13" ht="24.75" customHeight="1" x14ac:dyDescent="0.2">
      <c r="B218" s="24" t="s">
        <v>23</v>
      </c>
      <c r="C218" s="17"/>
      <c r="D218" s="17"/>
      <c r="E218" s="16">
        <v>349</v>
      </c>
      <c r="F218" s="6">
        <f>E218*100/E191</f>
        <v>62.882882882882882</v>
      </c>
      <c r="G218" s="17"/>
      <c r="H218" s="7"/>
      <c r="I218" s="16">
        <v>209</v>
      </c>
      <c r="J218" s="6">
        <f>I218*100/I191</f>
        <v>44.186046511627907</v>
      </c>
      <c r="K218" s="18"/>
      <c r="L218" s="7"/>
      <c r="M218" s="10"/>
    </row>
    <row r="219" spans="2:13" ht="24.75" customHeight="1" x14ac:dyDescent="0.2">
      <c r="B219" s="24" t="s">
        <v>40</v>
      </c>
      <c r="C219" s="26">
        <v>329</v>
      </c>
      <c r="D219" s="27">
        <f>C219*100/C191</f>
        <v>56.920415224913498</v>
      </c>
      <c r="E219" s="17"/>
      <c r="F219" s="7"/>
      <c r="G219" s="16">
        <v>161</v>
      </c>
      <c r="H219" s="6">
        <f>G219*100/G191</f>
        <v>37.704918032786885</v>
      </c>
      <c r="I219" s="17"/>
      <c r="J219" s="7"/>
      <c r="K219" s="18"/>
      <c r="L219" s="7"/>
      <c r="M219" s="10"/>
    </row>
    <row r="220" spans="2:13" ht="24.75" customHeight="1" x14ac:dyDescent="0.2">
      <c r="B220" s="24" t="s">
        <v>52</v>
      </c>
      <c r="C220" s="17"/>
      <c r="D220" s="7"/>
      <c r="E220" s="17"/>
      <c r="F220" s="7"/>
      <c r="G220" s="17"/>
      <c r="H220" s="7"/>
      <c r="I220" s="17"/>
      <c r="J220" s="7"/>
      <c r="K220" s="26">
        <v>213</v>
      </c>
      <c r="L220" s="6">
        <f>K220*100/K191</f>
        <v>44.747899159663866</v>
      </c>
      <c r="M220" s="10"/>
    </row>
    <row r="221" spans="2:13" ht="24.75" customHeight="1" x14ac:dyDescent="0.2">
      <c r="B221" s="24" t="s">
        <v>32</v>
      </c>
      <c r="C221" s="16">
        <v>1</v>
      </c>
      <c r="D221" s="6">
        <f>C221*100/C191</f>
        <v>0.17301038062283736</v>
      </c>
      <c r="E221" s="16">
        <v>3</v>
      </c>
      <c r="F221" s="6">
        <f>E221*100/E191</f>
        <v>0.54054054054054057</v>
      </c>
      <c r="G221" s="16">
        <v>5</v>
      </c>
      <c r="H221" s="6">
        <f>G221*100/G191</f>
        <v>1.1709601873536299</v>
      </c>
      <c r="I221" s="17"/>
      <c r="J221" s="7"/>
      <c r="K221" s="17"/>
      <c r="L221" s="7"/>
      <c r="M221" s="10"/>
    </row>
    <row r="222" spans="2:13" ht="24.75" customHeight="1" x14ac:dyDescent="0.2">
      <c r="B222" s="24" t="s">
        <v>43</v>
      </c>
      <c r="C222" s="17"/>
      <c r="D222" s="7"/>
      <c r="E222" s="17"/>
      <c r="F222" s="7"/>
      <c r="G222" s="17"/>
      <c r="H222" s="7"/>
      <c r="I222" s="16">
        <v>8</v>
      </c>
      <c r="J222" s="6">
        <f>I222*100/I191</f>
        <v>1.6913319238900635</v>
      </c>
      <c r="K222" s="17"/>
      <c r="L222" s="7"/>
      <c r="M222" s="10"/>
    </row>
    <row r="223" spans="2:13" ht="24.75" customHeight="1" x14ac:dyDescent="0.2">
      <c r="B223" s="24" t="s">
        <v>41</v>
      </c>
      <c r="C223" s="17"/>
      <c r="D223" s="7"/>
      <c r="E223" s="17"/>
      <c r="F223" s="7"/>
      <c r="G223" s="16">
        <v>4</v>
      </c>
      <c r="H223" s="6">
        <f>G223*100/G191</f>
        <v>0.93676814988290402</v>
      </c>
      <c r="I223" s="17"/>
      <c r="J223" s="7"/>
      <c r="K223" s="17"/>
      <c r="L223" s="7"/>
      <c r="M223" s="10"/>
    </row>
    <row r="224" spans="2:13" ht="24.75" customHeight="1" x14ac:dyDescent="0.2">
      <c r="B224" s="24" t="s">
        <v>24</v>
      </c>
      <c r="C224" s="16">
        <v>188</v>
      </c>
      <c r="D224" s="6">
        <f>C224*100/C191</f>
        <v>32.525951557093428</v>
      </c>
      <c r="E224" s="16">
        <v>72</v>
      </c>
      <c r="F224" s="6">
        <f>E224*100/E191</f>
        <v>12.972972972972974</v>
      </c>
      <c r="G224" s="16">
        <v>95</v>
      </c>
      <c r="H224" s="6">
        <f>G224*100/G191</f>
        <v>22.248243559718968</v>
      </c>
      <c r="I224" s="16">
        <v>107</v>
      </c>
      <c r="J224" s="6">
        <f>I224*100/I191</f>
        <v>22.621564482029598</v>
      </c>
      <c r="K224" s="16">
        <v>141</v>
      </c>
      <c r="L224" s="6">
        <f>K224*100/K191</f>
        <v>29.6218487394958</v>
      </c>
      <c r="M224" s="10"/>
    </row>
    <row r="225" spans="2:22" ht="24.75" customHeight="1" x14ac:dyDescent="0.2">
      <c r="B225" s="24" t="s">
        <v>26</v>
      </c>
      <c r="C225" s="17"/>
      <c r="D225" s="7"/>
      <c r="E225" s="17"/>
      <c r="F225" s="7"/>
      <c r="G225" s="16">
        <v>31</v>
      </c>
      <c r="H225" s="6">
        <f>G225*100/G191</f>
        <v>7.2599531615925059</v>
      </c>
      <c r="I225" s="16">
        <v>8</v>
      </c>
      <c r="J225" s="6">
        <f>I225*100/I191</f>
        <v>1.6913319238900635</v>
      </c>
      <c r="K225" s="16">
        <v>9</v>
      </c>
      <c r="L225" s="6">
        <f>K225*100/K191</f>
        <v>1.8907563025210083</v>
      </c>
      <c r="M225" s="10"/>
    </row>
    <row r="226" spans="2:22" ht="24.75" customHeight="1" x14ac:dyDescent="0.2">
      <c r="B226" s="24" t="s">
        <v>27</v>
      </c>
      <c r="C226" s="17"/>
      <c r="D226" s="7"/>
      <c r="E226" s="17"/>
      <c r="F226" s="7"/>
      <c r="G226" s="17"/>
      <c r="H226" s="7"/>
      <c r="I226" s="16">
        <v>8</v>
      </c>
      <c r="J226" s="6">
        <f>I226*100/I191</f>
        <v>1.6913319238900635</v>
      </c>
      <c r="K226" s="17"/>
      <c r="L226" s="7"/>
      <c r="M226" s="10"/>
    </row>
    <row r="227" spans="2:22" ht="24.75" customHeight="1" x14ac:dyDescent="0.2">
      <c r="B227" s="2" t="s">
        <v>47</v>
      </c>
      <c r="C227" s="17"/>
      <c r="D227" s="7"/>
      <c r="E227" s="17"/>
      <c r="F227" s="7"/>
      <c r="G227" s="17"/>
      <c r="H227" s="7"/>
      <c r="I227" s="7"/>
      <c r="J227" s="7"/>
      <c r="K227" s="9">
        <v>3</v>
      </c>
      <c r="L227" s="6">
        <f>K227*100/K191</f>
        <v>0.63025210084033612</v>
      </c>
      <c r="M227" s="10"/>
    </row>
    <row r="228" spans="2:22" ht="24.75" customHeight="1" x14ac:dyDescent="0.2">
      <c r="B228" s="2" t="s">
        <v>49</v>
      </c>
      <c r="C228" s="17"/>
      <c r="D228" s="7"/>
      <c r="E228" s="17"/>
      <c r="F228" s="7"/>
      <c r="G228" s="17"/>
      <c r="H228" s="7"/>
      <c r="I228" s="7"/>
      <c r="J228" s="7"/>
      <c r="K228" s="9">
        <v>3</v>
      </c>
      <c r="L228" s="6">
        <f>K228*100/K191</f>
        <v>0.63025210084033612</v>
      </c>
      <c r="M228" s="10"/>
    </row>
    <row r="229" spans="2:22" s="15" customFormat="1" ht="5.0999999999999996" customHeight="1" x14ac:dyDescent="0.2">
      <c r="B229" s="13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2:22" s="15" customFormat="1" ht="14.25" x14ac:dyDescent="0.2">
      <c r="B230" s="2" t="s">
        <v>55</v>
      </c>
      <c r="C230" s="5"/>
      <c r="D230" s="10"/>
      <c r="E230" s="5"/>
      <c r="F230" s="10"/>
      <c r="G230" s="5"/>
      <c r="H230" s="10"/>
      <c r="I230" s="5"/>
      <c r="J230" s="10"/>
      <c r="K230" s="5"/>
      <c r="L230" s="10"/>
      <c r="M230" s="5"/>
      <c r="N230" s="10"/>
      <c r="O230" s="5"/>
      <c r="P230" s="10"/>
      <c r="Q230" s="5"/>
      <c r="R230" s="10"/>
      <c r="S230" s="5"/>
      <c r="T230" s="10"/>
      <c r="U230" s="5"/>
      <c r="V230" s="10"/>
    </row>
  </sheetData>
  <mergeCells count="61">
    <mergeCell ref="B1:L1"/>
    <mergeCell ref="K187:L187"/>
    <mergeCell ref="K188:L188"/>
    <mergeCell ref="B186:L186"/>
    <mergeCell ref="B140:L140"/>
    <mergeCell ref="B96:B97"/>
    <mergeCell ref="C96:D96"/>
    <mergeCell ref="E96:F96"/>
    <mergeCell ref="G96:H96"/>
    <mergeCell ref="I96:J96"/>
    <mergeCell ref="B188:B189"/>
    <mergeCell ref="C188:D188"/>
    <mergeCell ref="E188:F188"/>
    <mergeCell ref="G188:H188"/>
    <mergeCell ref="I188:J188"/>
    <mergeCell ref="C187:D187"/>
    <mergeCell ref="B4:B5"/>
    <mergeCell ref="C4:D4"/>
    <mergeCell ref="E4:F4"/>
    <mergeCell ref="G4:H4"/>
    <mergeCell ref="I4:J4"/>
    <mergeCell ref="K96:L96"/>
    <mergeCell ref="K141:L141"/>
    <mergeCell ref="K142:L142"/>
    <mergeCell ref="K95:L95"/>
    <mergeCell ref="B48:L48"/>
    <mergeCell ref="B94:L94"/>
    <mergeCell ref="C95:D95"/>
    <mergeCell ref="E95:F95"/>
    <mergeCell ref="B2:L2"/>
    <mergeCell ref="B50:B51"/>
    <mergeCell ref="C50:D50"/>
    <mergeCell ref="E50:F50"/>
    <mergeCell ref="G50:H50"/>
    <mergeCell ref="I50:J50"/>
    <mergeCell ref="C49:D49"/>
    <mergeCell ref="E49:F49"/>
    <mergeCell ref="G49:H49"/>
    <mergeCell ref="I49:J49"/>
    <mergeCell ref="K3:L3"/>
    <mergeCell ref="K4:L4"/>
    <mergeCell ref="K49:L49"/>
    <mergeCell ref="K50:L50"/>
    <mergeCell ref="C3:D3"/>
    <mergeCell ref="G3:H3"/>
    <mergeCell ref="E3:F3"/>
    <mergeCell ref="G187:H187"/>
    <mergeCell ref="I187:J187"/>
    <mergeCell ref="I95:J95"/>
    <mergeCell ref="B142:B143"/>
    <mergeCell ref="C142:D142"/>
    <mergeCell ref="E142:F142"/>
    <mergeCell ref="G142:H142"/>
    <mergeCell ref="I142:J142"/>
    <mergeCell ref="C141:D141"/>
    <mergeCell ref="E141:F141"/>
    <mergeCell ref="G141:H141"/>
    <mergeCell ref="I141:J141"/>
    <mergeCell ref="G95:H95"/>
    <mergeCell ref="E187:F187"/>
    <mergeCell ref="I3:J3"/>
  </mergeCells>
  <hyperlinks>
    <hyperlink ref="N3" location="Indice!A1" display="(Voltar ao Índice)" xr:uid="{0FC95209-EC04-40F1-A893-FF821CBEEF1B}"/>
  </hyperlinks>
  <printOptions horizontalCentered="1"/>
  <pageMargins left="0.45275590551181105" right="0.45275590551181105" top="0.6692913385826772" bottom="0.6692913385826772" header="0" footer="0"/>
  <pageSetup paperSize="9" scale="14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3D385-D053-4EC5-9233-F63D3B3E36AF}">
  <sheetPr>
    <pageSetUpPr fitToPage="1"/>
  </sheetPr>
  <dimension ref="B1:N53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4.285156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14" ht="30" customHeight="1" x14ac:dyDescent="0.2">
      <c r="B1" s="48" t="s">
        <v>175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4" ht="30" customHeight="1" x14ac:dyDescent="0.2">
      <c r="B2" s="48" t="s">
        <v>152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</row>
    <row r="3" spans="2:14" ht="14.25" customHeight="1" x14ac:dyDescent="0.2">
      <c r="B3" s="1" t="s">
        <v>0</v>
      </c>
      <c r="C3" s="44">
        <v>2004</v>
      </c>
      <c r="D3" s="53"/>
      <c r="E3" s="44">
        <v>2009</v>
      </c>
      <c r="F3" s="53"/>
      <c r="G3" s="54">
        <v>2014</v>
      </c>
      <c r="H3" s="53"/>
      <c r="I3" s="54">
        <v>2019</v>
      </c>
      <c r="J3" s="45"/>
      <c r="K3" s="44">
        <v>2024</v>
      </c>
      <c r="L3" s="45"/>
      <c r="M3" s="4"/>
      <c r="N3" s="43" t="s">
        <v>189</v>
      </c>
    </row>
    <row r="4" spans="2:14" ht="15" customHeight="1" x14ac:dyDescent="0.2">
      <c r="B4" s="49" t="s">
        <v>1</v>
      </c>
      <c r="C4" s="51">
        <v>44725</v>
      </c>
      <c r="D4" s="52"/>
      <c r="E4" s="51">
        <v>44719</v>
      </c>
      <c r="F4" s="52"/>
      <c r="G4" s="51">
        <v>44706</v>
      </c>
      <c r="H4" s="52"/>
      <c r="I4" s="51">
        <v>44707</v>
      </c>
      <c r="J4" s="52"/>
      <c r="K4" s="55">
        <v>45452</v>
      </c>
      <c r="L4" s="56"/>
      <c r="M4" s="4"/>
    </row>
    <row r="5" spans="2:14" ht="15.75" customHeight="1" x14ac:dyDescent="0.2">
      <c r="B5" s="50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</row>
    <row r="6" spans="2:14" ht="24.75" customHeight="1" x14ac:dyDescent="0.2">
      <c r="B6" s="22" t="s">
        <v>4</v>
      </c>
      <c r="C6" s="16">
        <v>7895</v>
      </c>
      <c r="D6" s="6">
        <v>100</v>
      </c>
      <c r="E6" s="16">
        <v>9760</v>
      </c>
      <c r="F6" s="6">
        <v>100</v>
      </c>
      <c r="G6" s="16">
        <v>9801</v>
      </c>
      <c r="H6" s="6">
        <v>100</v>
      </c>
      <c r="I6" s="16">
        <v>9831</v>
      </c>
      <c r="J6" s="6">
        <v>100</v>
      </c>
      <c r="K6" s="16">
        <v>9806</v>
      </c>
      <c r="L6" s="6">
        <v>100</v>
      </c>
    </row>
    <row r="7" spans="2:14" ht="24.75" customHeight="1" x14ac:dyDescent="0.2">
      <c r="B7" s="24" t="s">
        <v>5</v>
      </c>
      <c r="C7" s="20">
        <v>3751</v>
      </c>
      <c r="D7" s="21">
        <f>C7*100/C6</f>
        <v>47.511082963901202</v>
      </c>
      <c r="E7" s="20">
        <v>3569</v>
      </c>
      <c r="F7" s="21">
        <f>E7*100/E6</f>
        <v>36.567622950819676</v>
      </c>
      <c r="G7" s="20">
        <v>2641</v>
      </c>
      <c r="H7" s="21">
        <f>G7*100/G6</f>
        <v>26.946229976533008</v>
      </c>
      <c r="I7" s="20">
        <v>3236</v>
      </c>
      <c r="J7" s="21">
        <f>I7*100/I6</f>
        <v>32.916285220221745</v>
      </c>
      <c r="K7" s="20">
        <v>3809</v>
      </c>
      <c r="L7" s="21">
        <f>K7*100/K6</f>
        <v>38.843565164185193</v>
      </c>
    </row>
    <row r="8" spans="2:14" ht="24.75" customHeight="1" x14ac:dyDescent="0.2">
      <c r="B8" s="24" t="s">
        <v>6</v>
      </c>
      <c r="C8" s="16">
        <v>40</v>
      </c>
      <c r="D8" s="6">
        <f>C8*100/C7</f>
        <v>1.0663822980538522</v>
      </c>
      <c r="E8" s="16">
        <v>57</v>
      </c>
      <c r="F8" s="6">
        <f>E8*100/E7</f>
        <v>1.597086018492575</v>
      </c>
      <c r="G8" s="16">
        <v>40</v>
      </c>
      <c r="H8" s="6">
        <f>G8*100/G7</f>
        <v>1.5145778114350625</v>
      </c>
      <c r="I8" s="16">
        <v>34</v>
      </c>
      <c r="J8" s="6">
        <f>I8*100/I7</f>
        <v>1.0506798516687268</v>
      </c>
      <c r="K8" s="16">
        <v>17</v>
      </c>
      <c r="L8" s="6">
        <f>K8*100/K7</f>
        <v>0.44631136781307429</v>
      </c>
      <c r="M8" s="10"/>
    </row>
    <row r="9" spans="2:14" ht="24.75" customHeight="1" x14ac:dyDescent="0.2">
      <c r="B9" s="24" t="s">
        <v>7</v>
      </c>
      <c r="C9" s="16">
        <v>83</v>
      </c>
      <c r="D9" s="6">
        <f>C9*100/C7</f>
        <v>2.2127432684617436</v>
      </c>
      <c r="E9" s="16">
        <v>78</v>
      </c>
      <c r="F9" s="6">
        <f>E9*100/E7</f>
        <v>2.1854861305687869</v>
      </c>
      <c r="G9" s="16">
        <v>162</v>
      </c>
      <c r="H9" s="6">
        <f>G9*100/G7</f>
        <v>6.1340401363120032</v>
      </c>
      <c r="I9" s="16">
        <v>105</v>
      </c>
      <c r="J9" s="6">
        <f>I9*100/I7</f>
        <v>3.2447466007416566</v>
      </c>
      <c r="K9" s="16">
        <v>59</v>
      </c>
      <c r="L9" s="6">
        <f>K9*100/K7</f>
        <v>1.5489629824100815</v>
      </c>
      <c r="M9" s="10"/>
    </row>
    <row r="10" spans="2:14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25</v>
      </c>
      <c r="J10" s="6">
        <f>I10*100/I7</f>
        <v>0.77255871446229918</v>
      </c>
      <c r="K10" s="17"/>
      <c r="L10" s="7"/>
      <c r="M10" s="10"/>
    </row>
    <row r="11" spans="2:14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16">
        <v>61</v>
      </c>
      <c r="L11" s="6">
        <f>K11*100/K7</f>
        <v>1.601470202152796</v>
      </c>
      <c r="M11" s="10"/>
    </row>
    <row r="12" spans="2:14" ht="24.75" customHeight="1" x14ac:dyDescent="0.2">
      <c r="B12" s="24" t="s">
        <v>9</v>
      </c>
      <c r="C12" s="16">
        <v>84</v>
      </c>
      <c r="D12" s="6">
        <f>C12*100/C7</f>
        <v>2.23940282591309</v>
      </c>
      <c r="E12" s="16">
        <v>118</v>
      </c>
      <c r="F12" s="6">
        <f>E12*100/E7</f>
        <v>3.3062482488091902</v>
      </c>
      <c r="G12" s="16">
        <v>57</v>
      </c>
      <c r="H12" s="6">
        <f>G12*100/G7</f>
        <v>2.1582733812949639</v>
      </c>
      <c r="I12" s="16">
        <v>108</v>
      </c>
      <c r="J12" s="6">
        <f>I12*100/I7</f>
        <v>3.3374536464771323</v>
      </c>
      <c r="K12" s="16">
        <v>59</v>
      </c>
      <c r="L12" s="6">
        <f>K12*100/K7</f>
        <v>1.5489629824100815</v>
      </c>
      <c r="M12" s="10"/>
    </row>
    <row r="13" spans="2:14" ht="24.75" customHeight="1" x14ac:dyDescent="0.2">
      <c r="B13" s="24" t="s">
        <v>10</v>
      </c>
      <c r="C13" s="17"/>
      <c r="D13" s="7"/>
      <c r="E13" s="16">
        <v>254</v>
      </c>
      <c r="F13" s="6">
        <f>E13*100/E7</f>
        <v>7.1168394508265624</v>
      </c>
      <c r="G13" s="17"/>
      <c r="H13" s="7"/>
      <c r="I13" s="16">
        <v>249</v>
      </c>
      <c r="J13" s="6">
        <f>I13*100/I7</f>
        <v>7.6946847960444993</v>
      </c>
      <c r="K13" s="17"/>
      <c r="L13" s="7"/>
      <c r="M13" s="10"/>
    </row>
    <row r="14" spans="2:14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16">
        <v>295</v>
      </c>
      <c r="L14" s="6">
        <f>K14*100/K7</f>
        <v>7.7448149120504066</v>
      </c>
      <c r="M14" s="10"/>
    </row>
    <row r="15" spans="2:14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16">
        <v>8</v>
      </c>
      <c r="L15" s="6">
        <f>K15*100/K7</f>
        <v>0.21002887897085851</v>
      </c>
      <c r="M15" s="10"/>
    </row>
    <row r="16" spans="2:14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15</v>
      </c>
      <c r="J16" s="6">
        <f>I16*100/I7</f>
        <v>0.46353522867737951</v>
      </c>
      <c r="K16" s="16">
        <v>150</v>
      </c>
      <c r="L16" s="6">
        <f>K16*100/K7</f>
        <v>3.9380414807035966</v>
      </c>
      <c r="M16" s="10"/>
    </row>
    <row r="17" spans="2:13" ht="24.75" customHeight="1" x14ac:dyDescent="0.2">
      <c r="B17" s="24" t="s">
        <v>39</v>
      </c>
      <c r="C17" s="17"/>
      <c r="D17" s="7"/>
      <c r="E17" s="17"/>
      <c r="F17" s="7"/>
      <c r="G17" s="16">
        <v>54</v>
      </c>
      <c r="H17" s="6">
        <f>G17*100/G7</f>
        <v>2.0446800454373344</v>
      </c>
      <c r="I17" s="16">
        <v>36</v>
      </c>
      <c r="J17" s="6">
        <f>I17*100/I7</f>
        <v>1.1124845488257107</v>
      </c>
      <c r="K17" s="16">
        <v>38</v>
      </c>
      <c r="L17" s="6">
        <f>K17*100/K7</f>
        <v>0.99763717511157779</v>
      </c>
      <c r="M17" s="10"/>
    </row>
    <row r="18" spans="2:13" ht="24.75" customHeight="1" x14ac:dyDescent="0.2">
      <c r="B18" s="24" t="s">
        <v>13</v>
      </c>
      <c r="C18" s="17"/>
      <c r="D18" s="7"/>
      <c r="E18" s="17"/>
      <c r="F18" s="7"/>
      <c r="G18" s="16">
        <v>12</v>
      </c>
      <c r="H18" s="6">
        <f>G18*100/G7</f>
        <v>0.45437334343051872</v>
      </c>
      <c r="I18" s="16">
        <v>12</v>
      </c>
      <c r="J18" s="6">
        <f>I18*100/I7</f>
        <v>0.37082818294190356</v>
      </c>
      <c r="K18" s="26">
        <v>11</v>
      </c>
      <c r="L18" s="6">
        <f>K18*100/K7</f>
        <v>0.28878970858493042</v>
      </c>
      <c r="M18" s="10"/>
    </row>
    <row r="19" spans="2:13" ht="24.75" customHeight="1" x14ac:dyDescent="0.2">
      <c r="B19" s="24" t="s">
        <v>35</v>
      </c>
      <c r="C19" s="16">
        <v>28</v>
      </c>
      <c r="D19" s="6">
        <f>C19*100/C7</f>
        <v>0.74646760863769657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3" ht="24.75" customHeight="1" x14ac:dyDescent="0.2">
      <c r="B20" s="24" t="s">
        <v>37</v>
      </c>
      <c r="C20" s="17"/>
      <c r="D20" s="7"/>
      <c r="E20" s="16">
        <v>23</v>
      </c>
      <c r="F20" s="6">
        <f>E20*100/E7</f>
        <v>0.64443821798823198</v>
      </c>
      <c r="G20" s="17"/>
      <c r="H20" s="7"/>
      <c r="I20" s="17"/>
      <c r="J20" s="7"/>
      <c r="K20" s="17"/>
      <c r="L20" s="7"/>
      <c r="M20" s="10"/>
    </row>
    <row r="21" spans="2:13" ht="24.75" customHeight="1" x14ac:dyDescent="0.2">
      <c r="B21" s="24" t="s">
        <v>38</v>
      </c>
      <c r="C21" s="17"/>
      <c r="D21" s="7"/>
      <c r="E21" s="16">
        <v>10</v>
      </c>
      <c r="F21" s="6">
        <f>E21*100/E7</f>
        <v>0.28019052956010088</v>
      </c>
      <c r="G21" s="17"/>
      <c r="H21" s="7"/>
      <c r="I21" s="17"/>
      <c r="J21" s="7"/>
      <c r="K21" s="17"/>
      <c r="L21" s="7"/>
      <c r="M21" s="10"/>
    </row>
    <row r="22" spans="2:13" ht="24.75" customHeight="1" x14ac:dyDescent="0.2">
      <c r="B22" s="24" t="s">
        <v>14</v>
      </c>
      <c r="C22" s="16">
        <v>17</v>
      </c>
      <c r="D22" s="6">
        <f>C22*100/C7</f>
        <v>0.45321247667288722</v>
      </c>
      <c r="E22" s="16">
        <v>60</v>
      </c>
      <c r="F22" s="6">
        <f>E22*100/E7</f>
        <v>1.6811431773606051</v>
      </c>
      <c r="G22" s="16">
        <v>185</v>
      </c>
      <c r="H22" s="6">
        <f>G22*100/G7</f>
        <v>7.0049223778871639</v>
      </c>
      <c r="I22" s="17"/>
      <c r="J22" s="7"/>
      <c r="K22" s="26">
        <v>20</v>
      </c>
      <c r="L22" s="6">
        <f>K22*100/K7</f>
        <v>0.52507219742714628</v>
      </c>
      <c r="M22" s="10"/>
    </row>
    <row r="23" spans="2:13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27</v>
      </c>
      <c r="J23" s="6">
        <f>I23*100/I7</f>
        <v>0.83436341161928307</v>
      </c>
      <c r="K23" s="16">
        <v>15</v>
      </c>
      <c r="L23" s="6">
        <f>K23*100/K7</f>
        <v>0.39380414807035968</v>
      </c>
      <c r="M23" s="10"/>
    </row>
    <row r="24" spans="2:13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10</v>
      </c>
      <c r="L24" s="6">
        <f>K24*100/K7</f>
        <v>0.26253609871357314</v>
      </c>
      <c r="M24" s="10"/>
    </row>
    <row r="25" spans="2:13" ht="24.75" customHeight="1" x14ac:dyDescent="0.2">
      <c r="B25" s="24" t="s">
        <v>15</v>
      </c>
      <c r="C25" s="17"/>
      <c r="D25" s="7"/>
      <c r="E25" s="17"/>
      <c r="F25" s="7"/>
      <c r="G25" s="16">
        <v>52</v>
      </c>
      <c r="H25" s="6">
        <f>G25*100/G7</f>
        <v>1.9689511548655811</v>
      </c>
      <c r="I25" s="16">
        <v>77</v>
      </c>
      <c r="J25" s="6">
        <f>I25*100/I7</f>
        <v>2.3794808405438812</v>
      </c>
      <c r="K25" s="16">
        <v>30</v>
      </c>
      <c r="L25" s="6">
        <f>K25*100/K7</f>
        <v>0.78760829614071937</v>
      </c>
      <c r="M25" s="10"/>
    </row>
    <row r="26" spans="2:13" ht="24.75" customHeight="1" x14ac:dyDescent="0.2">
      <c r="B26" s="24" t="s">
        <v>17</v>
      </c>
      <c r="C26" s="16">
        <v>86</v>
      </c>
      <c r="D26" s="6">
        <f>C26*100/C7</f>
        <v>2.2927219408157824</v>
      </c>
      <c r="E26" s="16">
        <v>91</v>
      </c>
      <c r="F26" s="6">
        <f>E26*100/E7</f>
        <v>2.5497338189969181</v>
      </c>
      <c r="G26" s="16">
        <v>63</v>
      </c>
      <c r="H26" s="6">
        <f>G26*100/G7</f>
        <v>2.3854600530102235</v>
      </c>
      <c r="I26" s="16">
        <v>29</v>
      </c>
      <c r="J26" s="6">
        <f>I26*100/I7</f>
        <v>0.89616810877626696</v>
      </c>
      <c r="K26" s="16">
        <v>25</v>
      </c>
      <c r="L26" s="6">
        <f>K26*100/K7</f>
        <v>0.65634024678393277</v>
      </c>
      <c r="M26" s="10"/>
    </row>
    <row r="27" spans="2:13" ht="24.75" customHeight="1" x14ac:dyDescent="0.2">
      <c r="B27" s="24" t="s">
        <v>18</v>
      </c>
      <c r="C27" s="16">
        <v>28</v>
      </c>
      <c r="D27" s="6">
        <f>C27*100/C7</f>
        <v>0.74646760863769657</v>
      </c>
      <c r="E27" s="16">
        <v>29</v>
      </c>
      <c r="F27" s="6">
        <f>E27*100/E7</f>
        <v>0.81255253572429254</v>
      </c>
      <c r="G27" s="16">
        <v>41</v>
      </c>
      <c r="H27" s="6">
        <f>G27*100/G7</f>
        <v>1.5524422567209391</v>
      </c>
      <c r="I27" s="16">
        <v>19</v>
      </c>
      <c r="J27" s="6">
        <f>I27*100/I7</f>
        <v>0.58714462299134729</v>
      </c>
      <c r="K27" s="17"/>
      <c r="L27" s="7"/>
      <c r="M27" s="10"/>
    </row>
    <row r="28" spans="2:13" ht="24.75" customHeight="1" x14ac:dyDescent="0.2">
      <c r="B28" s="24" t="s">
        <v>19</v>
      </c>
      <c r="C28" s="16">
        <v>13</v>
      </c>
      <c r="D28" s="6">
        <f>C28*100/C7</f>
        <v>0.34657424686750199</v>
      </c>
      <c r="E28" s="17"/>
      <c r="F28" s="7"/>
      <c r="G28" s="16">
        <v>15</v>
      </c>
      <c r="H28" s="6">
        <f>G28*100/G7</f>
        <v>0.56796667928814848</v>
      </c>
      <c r="I28" s="17"/>
      <c r="J28" s="7"/>
      <c r="K28" s="17"/>
      <c r="L28" s="7"/>
      <c r="M28" s="10"/>
    </row>
    <row r="29" spans="2:13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16</v>
      </c>
      <c r="J29" s="6">
        <f>I29*100/I7</f>
        <v>0.49443757725587145</v>
      </c>
      <c r="K29" s="17"/>
      <c r="L29" s="7"/>
      <c r="M29" s="10"/>
    </row>
    <row r="30" spans="2:13" ht="24.75" customHeight="1" x14ac:dyDescent="0.2">
      <c r="B30" s="24" t="s">
        <v>36</v>
      </c>
      <c r="C30" s="16">
        <v>39</v>
      </c>
      <c r="D30" s="6">
        <f>C30*100/C7</f>
        <v>1.039722740602506</v>
      </c>
      <c r="E30" s="16">
        <v>24</v>
      </c>
      <c r="F30" s="6">
        <f>E30*100/E7</f>
        <v>0.67245727094424212</v>
      </c>
      <c r="G30" s="17"/>
      <c r="H30" s="7"/>
      <c r="I30" s="17"/>
      <c r="J30" s="7"/>
      <c r="K30" s="17"/>
      <c r="L30" s="7"/>
      <c r="M30" s="10"/>
    </row>
    <row r="31" spans="2:13" ht="24.75" customHeight="1" x14ac:dyDescent="0.2">
      <c r="B31" s="24" t="s">
        <v>21</v>
      </c>
      <c r="C31" s="16">
        <v>27</v>
      </c>
      <c r="D31" s="6">
        <f>C31*100/C7</f>
        <v>0.71980805118635027</v>
      </c>
      <c r="E31" s="18"/>
      <c r="F31" s="18"/>
      <c r="G31" s="16">
        <v>36</v>
      </c>
      <c r="H31" s="6">
        <f>G31*100/G7</f>
        <v>1.3631200302915563</v>
      </c>
      <c r="I31" s="17"/>
      <c r="J31" s="7"/>
      <c r="K31" s="17"/>
      <c r="L31" s="7"/>
      <c r="M31" s="10"/>
    </row>
    <row r="32" spans="2:13" ht="24.75" customHeight="1" x14ac:dyDescent="0.2">
      <c r="B32" s="24" t="s">
        <v>22</v>
      </c>
      <c r="C32" s="16">
        <v>15</v>
      </c>
      <c r="D32" s="6">
        <f>C32*100/C7</f>
        <v>0.39989336177019463</v>
      </c>
      <c r="E32" s="16">
        <v>8</v>
      </c>
      <c r="F32" s="6">
        <f>E32*100/E7</f>
        <v>0.22415242364808069</v>
      </c>
      <c r="G32" s="16">
        <v>17</v>
      </c>
      <c r="H32" s="6">
        <f>G32*100/G7</f>
        <v>0.64369556985990151</v>
      </c>
      <c r="I32" s="16">
        <v>12</v>
      </c>
      <c r="J32" s="6">
        <f>I32*100/I7</f>
        <v>0.37082818294190356</v>
      </c>
      <c r="K32" s="17"/>
      <c r="L32" s="7"/>
      <c r="M32" s="10"/>
    </row>
    <row r="33" spans="2:13" ht="24.75" customHeight="1" x14ac:dyDescent="0.2">
      <c r="B33" s="24" t="s">
        <v>34</v>
      </c>
      <c r="C33" s="16">
        <v>16</v>
      </c>
      <c r="D33" s="6">
        <f>C33*100/C7</f>
        <v>0.42655291922154093</v>
      </c>
      <c r="E33" s="16">
        <v>7</v>
      </c>
      <c r="F33" s="6">
        <f>E33*100/E7</f>
        <v>0.1961333706920706</v>
      </c>
      <c r="G33" s="16">
        <v>6</v>
      </c>
      <c r="H33" s="6">
        <f>G33*100/G7</f>
        <v>0.22718667171525936</v>
      </c>
      <c r="I33" s="17"/>
      <c r="J33" s="7"/>
      <c r="K33" s="17"/>
      <c r="L33" s="7"/>
      <c r="M33" s="10"/>
    </row>
    <row r="34" spans="2:13" ht="24.75" customHeight="1" x14ac:dyDescent="0.2">
      <c r="B34" s="24" t="s">
        <v>23</v>
      </c>
      <c r="C34" s="17"/>
      <c r="D34" s="17"/>
      <c r="E34" s="16">
        <v>2382</v>
      </c>
      <c r="F34" s="6">
        <f>E34*100/E7</f>
        <v>66.741384141216031</v>
      </c>
      <c r="G34" s="17"/>
      <c r="H34" s="7"/>
      <c r="I34" s="16">
        <v>1532</v>
      </c>
      <c r="J34" s="6">
        <f>I34*100/I7</f>
        <v>47.342398022249689</v>
      </c>
      <c r="K34" s="17"/>
      <c r="L34" s="7"/>
      <c r="M34" s="10"/>
    </row>
    <row r="35" spans="2:13" ht="24.75" customHeight="1" x14ac:dyDescent="0.2">
      <c r="B35" s="24" t="s">
        <v>40</v>
      </c>
      <c r="C35" s="26">
        <v>2398</v>
      </c>
      <c r="D35" s="27">
        <f>C35*100/C7</f>
        <v>63.929618768328446</v>
      </c>
      <c r="E35" s="17"/>
      <c r="F35" s="7"/>
      <c r="G35" s="16">
        <v>1218</v>
      </c>
      <c r="H35" s="6">
        <f>G35*100/G7</f>
        <v>46.11889435819765</v>
      </c>
      <c r="I35" s="17"/>
      <c r="J35" s="7"/>
      <c r="K35" s="17"/>
      <c r="L35" s="7"/>
      <c r="M35" s="10"/>
    </row>
    <row r="36" spans="2:13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26">
        <v>2110</v>
      </c>
      <c r="L36" s="6">
        <f>K36*100/K7</f>
        <v>55.395116828563928</v>
      </c>
      <c r="M36" s="10"/>
    </row>
    <row r="37" spans="2:13" ht="24.75" customHeight="1" x14ac:dyDescent="0.2">
      <c r="B37" s="24" t="s">
        <v>32</v>
      </c>
      <c r="C37" s="16">
        <v>13</v>
      </c>
      <c r="D37" s="6">
        <f>C37*100/C7</f>
        <v>0.34657424686750199</v>
      </c>
      <c r="E37" s="16">
        <v>19</v>
      </c>
      <c r="F37" s="6">
        <f>E37*100/E7</f>
        <v>0.5323620061641916</v>
      </c>
      <c r="G37" s="16">
        <v>25</v>
      </c>
      <c r="H37" s="6">
        <f>G37*100/G7</f>
        <v>0.94661113214691406</v>
      </c>
      <c r="I37" s="17"/>
      <c r="J37" s="7"/>
      <c r="K37" s="17"/>
      <c r="L37" s="7"/>
      <c r="M37" s="10"/>
    </row>
    <row r="38" spans="2:13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30</v>
      </c>
      <c r="J38" s="6">
        <f>I38*100/I7</f>
        <v>0.92707045735475901</v>
      </c>
      <c r="K38" s="17"/>
      <c r="L38" s="7"/>
      <c r="M38" s="10"/>
    </row>
    <row r="39" spans="2:13" ht="24.75" customHeight="1" x14ac:dyDescent="0.2">
      <c r="B39" s="24" t="s">
        <v>41</v>
      </c>
      <c r="C39" s="17"/>
      <c r="D39" s="7"/>
      <c r="E39" s="17"/>
      <c r="F39" s="7"/>
      <c r="G39" s="16">
        <v>8</v>
      </c>
      <c r="H39" s="6">
        <f>G39*100/G7</f>
        <v>0.3029155622870125</v>
      </c>
      <c r="I39" s="17"/>
      <c r="J39" s="7"/>
      <c r="K39" s="17"/>
      <c r="L39" s="7"/>
      <c r="M39" s="10"/>
    </row>
    <row r="40" spans="2:13" ht="24.75" customHeight="1" x14ac:dyDescent="0.2">
      <c r="B40" s="24" t="s">
        <v>24</v>
      </c>
      <c r="C40" s="16">
        <v>864</v>
      </c>
      <c r="D40" s="6">
        <f>C40*100/C7</f>
        <v>23.033857637963209</v>
      </c>
      <c r="E40" s="16">
        <v>409</v>
      </c>
      <c r="F40" s="6">
        <f>E40*100/E7</f>
        <v>11.459792659008125</v>
      </c>
      <c r="G40" s="16">
        <v>471</v>
      </c>
      <c r="H40" s="6">
        <f>G40*100/G7</f>
        <v>17.834153729647859</v>
      </c>
      <c r="I40" s="16">
        <v>846</v>
      </c>
      <c r="J40" s="6">
        <f>I40*100/I7</f>
        <v>26.143386897404202</v>
      </c>
      <c r="K40" s="16">
        <v>848</v>
      </c>
      <c r="L40" s="6">
        <f>K40*100/K7</f>
        <v>22.263061170911001</v>
      </c>
      <c r="M40" s="10"/>
    </row>
    <row r="41" spans="2:13" ht="24.75" customHeight="1" x14ac:dyDescent="0.2">
      <c r="B41" s="24" t="s">
        <v>26</v>
      </c>
      <c r="C41" s="17"/>
      <c r="D41" s="7"/>
      <c r="E41" s="17"/>
      <c r="F41" s="7"/>
      <c r="G41" s="16">
        <v>179</v>
      </c>
      <c r="H41" s="6">
        <f>G41*100/G7</f>
        <v>6.7777357061719048</v>
      </c>
      <c r="I41" s="16">
        <v>25</v>
      </c>
      <c r="J41" s="6">
        <f>I41*100/I7</f>
        <v>0.77255871446229918</v>
      </c>
      <c r="K41" s="16">
        <v>36</v>
      </c>
      <c r="L41" s="6">
        <f>K41*100/K7</f>
        <v>0.94512995536886324</v>
      </c>
      <c r="M41" s="10"/>
    </row>
    <row r="42" spans="2:13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39</v>
      </c>
      <c r="J42" s="6">
        <f>I42*100/I7</f>
        <v>1.2051915945611866</v>
      </c>
      <c r="K42" s="17"/>
      <c r="L42" s="7"/>
      <c r="M42" s="10"/>
    </row>
    <row r="43" spans="2:13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9">
        <v>7</v>
      </c>
      <c r="L43" s="6">
        <f>K43*100/K7</f>
        <v>0.18377526909950118</v>
      </c>
      <c r="M43" s="10"/>
    </row>
    <row r="44" spans="2:13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9">
        <v>10</v>
      </c>
      <c r="L44" s="6">
        <f>K44*100/K7</f>
        <v>0.26253609871357314</v>
      </c>
      <c r="M44" s="10"/>
    </row>
    <row r="45" spans="2:13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</row>
    <row r="46" spans="2:13" s="15" customFormat="1" ht="14.25" x14ac:dyDescent="0.2">
      <c r="B46" s="2" t="s">
        <v>53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</row>
    <row r="47" spans="2:13" ht="15" customHeight="1" x14ac:dyDescent="0.2"/>
    <row r="49" spans="3:12" x14ac:dyDescent="0.2">
      <c r="C49" s="10"/>
    </row>
    <row r="53" spans="3:12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13">
    <mergeCell ref="B1:L1"/>
    <mergeCell ref="K3:L3"/>
    <mergeCell ref="K4:L4"/>
    <mergeCell ref="B2:L2"/>
    <mergeCell ref="C3:D3"/>
    <mergeCell ref="E3:F3"/>
    <mergeCell ref="G3:H3"/>
    <mergeCell ref="I3:J3"/>
    <mergeCell ref="B4:B5"/>
    <mergeCell ref="C4:D4"/>
    <mergeCell ref="E4:F4"/>
    <mergeCell ref="G4:H4"/>
    <mergeCell ref="I4:J4"/>
  </mergeCells>
  <hyperlinks>
    <hyperlink ref="N3" location="Indice!A1" display="(Voltar ao Índice)" xr:uid="{57A4C46A-AF47-4FFE-BBE6-2F468A93E71B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C5882-04A9-4971-B7ED-F439AA8C4698}">
  <sheetPr>
    <pageSetUpPr fitToPage="1"/>
  </sheetPr>
  <dimension ref="B1:V138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4.285156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22" ht="30" customHeight="1" x14ac:dyDescent="0.2">
      <c r="B1" s="48" t="s">
        <v>176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22" ht="30" customHeight="1" x14ac:dyDescent="0.2">
      <c r="B2" s="48" t="s">
        <v>153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ht="14.25" customHeight="1" x14ac:dyDescent="0.2">
      <c r="B3" s="1" t="s">
        <v>0</v>
      </c>
      <c r="C3" s="44">
        <v>2004</v>
      </c>
      <c r="D3" s="53"/>
      <c r="E3" s="44">
        <v>2009</v>
      </c>
      <c r="F3" s="53"/>
      <c r="G3" s="54">
        <v>2014</v>
      </c>
      <c r="H3" s="53"/>
      <c r="I3" s="54">
        <v>2019</v>
      </c>
      <c r="J3" s="45"/>
      <c r="K3" s="44">
        <v>2024</v>
      </c>
      <c r="L3" s="53"/>
      <c r="M3" s="4"/>
      <c r="N3" s="43" t="s">
        <v>189</v>
      </c>
      <c r="O3" s="4"/>
      <c r="P3" s="4"/>
      <c r="Q3" s="4"/>
      <c r="R3" s="4"/>
      <c r="S3" s="4"/>
      <c r="T3" s="4"/>
      <c r="U3" s="4"/>
      <c r="V3" s="4"/>
    </row>
    <row r="4" spans="2:22" ht="15" customHeight="1" x14ac:dyDescent="0.2">
      <c r="B4" s="49" t="s">
        <v>1</v>
      </c>
      <c r="C4" s="51">
        <v>44725</v>
      </c>
      <c r="D4" s="52"/>
      <c r="E4" s="51">
        <v>44719</v>
      </c>
      <c r="F4" s="52"/>
      <c r="G4" s="51">
        <v>44706</v>
      </c>
      <c r="H4" s="52"/>
      <c r="I4" s="51">
        <v>44707</v>
      </c>
      <c r="J4" s="52"/>
      <c r="K4" s="55">
        <v>45452</v>
      </c>
      <c r="L4" s="56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ht="15.75" customHeight="1" x14ac:dyDescent="0.2">
      <c r="B5" s="50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2" ht="24.75" customHeight="1" x14ac:dyDescent="0.2">
      <c r="B6" s="22" t="s">
        <v>4</v>
      </c>
      <c r="C6" s="16">
        <v>3367</v>
      </c>
      <c r="D6" s="6">
        <v>100</v>
      </c>
      <c r="E6" s="16">
        <v>4269</v>
      </c>
      <c r="F6" s="6">
        <v>100</v>
      </c>
      <c r="G6" s="16">
        <v>4283</v>
      </c>
      <c r="H6" s="6">
        <v>100</v>
      </c>
      <c r="I6" s="16">
        <v>4371</v>
      </c>
      <c r="J6" s="6">
        <v>100</v>
      </c>
      <c r="K6" s="16">
        <v>4326</v>
      </c>
      <c r="L6" s="6">
        <v>100</v>
      </c>
    </row>
    <row r="7" spans="2:22" ht="24.75" customHeight="1" x14ac:dyDescent="0.2">
      <c r="B7" s="24" t="s">
        <v>5</v>
      </c>
      <c r="C7" s="20">
        <v>1682</v>
      </c>
      <c r="D7" s="21">
        <f>C7*100/C6</f>
        <v>49.955449955449957</v>
      </c>
      <c r="E7" s="20">
        <v>1537</v>
      </c>
      <c r="F7" s="21">
        <f>E7*100/E6</f>
        <v>36.003747950339658</v>
      </c>
      <c r="G7" s="20">
        <v>1085</v>
      </c>
      <c r="H7" s="21">
        <f>G7*100/G6</f>
        <v>25.3327107167873</v>
      </c>
      <c r="I7" s="20">
        <v>1407</v>
      </c>
      <c r="J7" s="21">
        <f>I7*100/I6</f>
        <v>32.189430336307481</v>
      </c>
      <c r="K7" s="20">
        <v>1686</v>
      </c>
      <c r="L7" s="21">
        <f>K7*100/K6</f>
        <v>38.973647711511788</v>
      </c>
    </row>
    <row r="8" spans="2:22" ht="24.75" customHeight="1" x14ac:dyDescent="0.2">
      <c r="B8" s="24" t="s">
        <v>6</v>
      </c>
      <c r="C8" s="16">
        <v>17</v>
      </c>
      <c r="D8" s="6">
        <f>C8*100/C7</f>
        <v>1.0107015457788346</v>
      </c>
      <c r="E8" s="16">
        <v>16</v>
      </c>
      <c r="F8" s="6">
        <f>E8*100/E7</f>
        <v>1.0409889394925178</v>
      </c>
      <c r="G8" s="16">
        <v>16</v>
      </c>
      <c r="H8" s="6">
        <f>G8*100/G7</f>
        <v>1.4746543778801844</v>
      </c>
      <c r="I8" s="16">
        <v>16</v>
      </c>
      <c r="J8" s="6">
        <f>I8*100/I7</f>
        <v>1.1371712864250179</v>
      </c>
      <c r="K8" s="16">
        <v>11</v>
      </c>
      <c r="L8" s="6">
        <f>K8*100/K7</f>
        <v>0.65243179122182682</v>
      </c>
      <c r="M8" s="10"/>
    </row>
    <row r="9" spans="2:22" ht="24.75" customHeight="1" x14ac:dyDescent="0.2">
      <c r="B9" s="24" t="s">
        <v>7</v>
      </c>
      <c r="C9" s="16">
        <v>40</v>
      </c>
      <c r="D9" s="6">
        <f>C9*100/C7</f>
        <v>2.3781212841854935</v>
      </c>
      <c r="E9" s="16">
        <v>29</v>
      </c>
      <c r="F9" s="6">
        <f>E9*100/E7</f>
        <v>1.8867924528301887</v>
      </c>
      <c r="G9" s="16">
        <v>67</v>
      </c>
      <c r="H9" s="6">
        <f>G9*100/G7</f>
        <v>6.1751152073732722</v>
      </c>
      <c r="I9" s="16">
        <v>44</v>
      </c>
      <c r="J9" s="6">
        <f>I9*100/I7</f>
        <v>3.1272210376687988</v>
      </c>
      <c r="K9" s="16">
        <v>33</v>
      </c>
      <c r="L9" s="6">
        <f>K9*100/K7</f>
        <v>1.9572953736654803</v>
      </c>
      <c r="M9" s="10"/>
    </row>
    <row r="10" spans="2:22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12</v>
      </c>
      <c r="J10" s="6">
        <f>I10*100/I7</f>
        <v>0.85287846481876328</v>
      </c>
      <c r="K10" s="17"/>
      <c r="L10" s="7"/>
      <c r="M10" s="10"/>
    </row>
    <row r="11" spans="2:22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26</v>
      </c>
      <c r="L11" s="6">
        <f>K11*100/K7</f>
        <v>1.5421115065243178</v>
      </c>
      <c r="M11" s="10"/>
    </row>
    <row r="12" spans="2:22" ht="24.75" customHeight="1" x14ac:dyDescent="0.2">
      <c r="B12" s="24" t="s">
        <v>9</v>
      </c>
      <c r="C12" s="16">
        <v>20</v>
      </c>
      <c r="D12" s="6">
        <f>C12*100/C7</f>
        <v>1.1890606420927468</v>
      </c>
      <c r="E12" s="16">
        <v>32</v>
      </c>
      <c r="F12" s="6">
        <f>E12*100/E7</f>
        <v>2.0819778789850356</v>
      </c>
      <c r="G12" s="16">
        <v>13</v>
      </c>
      <c r="H12" s="6">
        <f>G12*100/G7</f>
        <v>1.1981566820276497</v>
      </c>
      <c r="I12" s="16">
        <v>26</v>
      </c>
      <c r="J12" s="6">
        <f>I12*100/I7</f>
        <v>1.847903340440654</v>
      </c>
      <c r="K12" s="16">
        <v>20</v>
      </c>
      <c r="L12" s="6">
        <f>K12*100/K7</f>
        <v>1.1862396204033214</v>
      </c>
      <c r="M12" s="10"/>
    </row>
    <row r="13" spans="2:22" ht="24.75" customHeight="1" x14ac:dyDescent="0.2">
      <c r="B13" s="24" t="s">
        <v>10</v>
      </c>
      <c r="C13" s="17"/>
      <c r="D13" s="7"/>
      <c r="E13" s="16">
        <v>124</v>
      </c>
      <c r="F13" s="6">
        <f>E13*100/E7</f>
        <v>8.0676642810670138</v>
      </c>
      <c r="G13" s="17"/>
      <c r="H13" s="7"/>
      <c r="I13" s="16">
        <v>101</v>
      </c>
      <c r="J13" s="6">
        <f>I13*100/I7</f>
        <v>7.1783937455579245</v>
      </c>
      <c r="K13" s="17"/>
      <c r="L13" s="7"/>
      <c r="M13" s="10"/>
      <c r="P13" s="8"/>
    </row>
    <row r="14" spans="2:22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125</v>
      </c>
      <c r="L14" s="6">
        <f>K14*100/K7</f>
        <v>7.4139976275207591</v>
      </c>
      <c r="M14" s="10"/>
    </row>
    <row r="15" spans="2:22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3</v>
      </c>
      <c r="L15" s="6">
        <f>K15*100/K7</f>
        <v>0.17793594306049823</v>
      </c>
      <c r="M15" s="10"/>
    </row>
    <row r="16" spans="2:22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5</v>
      </c>
      <c r="J16" s="6">
        <f>I16*100/I7</f>
        <v>0.35536602700781805</v>
      </c>
      <c r="K16" s="16">
        <v>52</v>
      </c>
      <c r="L16" s="6">
        <f>K16*100/K7</f>
        <v>3.0842230130486357</v>
      </c>
      <c r="M16" s="10"/>
    </row>
    <row r="17" spans="2:19" ht="24.75" customHeight="1" x14ac:dyDescent="0.2">
      <c r="B17" s="24" t="s">
        <v>39</v>
      </c>
      <c r="C17" s="17"/>
      <c r="D17" s="7"/>
      <c r="E17" s="17"/>
      <c r="F17" s="7"/>
      <c r="G17" s="16">
        <v>15</v>
      </c>
      <c r="H17" s="6">
        <f>G17*100/G7</f>
        <v>1.3824884792626728</v>
      </c>
      <c r="I17" s="16">
        <v>12</v>
      </c>
      <c r="J17" s="6">
        <f>I17*100/I7</f>
        <v>0.85287846481876328</v>
      </c>
      <c r="K17" s="16">
        <v>15</v>
      </c>
      <c r="L17" s="6">
        <f>K17*100/K7</f>
        <v>0.88967971530249113</v>
      </c>
      <c r="M17" s="10"/>
    </row>
    <row r="18" spans="2:19" ht="24.75" customHeight="1" x14ac:dyDescent="0.2">
      <c r="B18" s="24" t="s">
        <v>13</v>
      </c>
      <c r="C18" s="17"/>
      <c r="D18" s="7"/>
      <c r="E18" s="17"/>
      <c r="F18" s="7"/>
      <c r="G18" s="16">
        <v>5</v>
      </c>
      <c r="H18" s="6">
        <f>G18*100/G7</f>
        <v>0.46082949308755761</v>
      </c>
      <c r="I18" s="16">
        <v>6</v>
      </c>
      <c r="J18" s="6">
        <f>I18*100/I7</f>
        <v>0.42643923240938164</v>
      </c>
      <c r="K18" s="16">
        <v>4</v>
      </c>
      <c r="L18" s="6">
        <f>K18*100/K7</f>
        <v>0.23724792408066431</v>
      </c>
      <c r="M18" s="10"/>
    </row>
    <row r="19" spans="2:19" ht="24.75" customHeight="1" x14ac:dyDescent="0.2">
      <c r="B19" s="24" t="s">
        <v>35</v>
      </c>
      <c r="C19" s="16">
        <v>8</v>
      </c>
      <c r="D19" s="6">
        <f>C19*100/C7</f>
        <v>0.47562425683709869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9" ht="24.75" customHeight="1" x14ac:dyDescent="0.2">
      <c r="B20" s="24" t="s">
        <v>37</v>
      </c>
      <c r="C20" s="17"/>
      <c r="D20" s="7"/>
      <c r="E20" s="16">
        <v>6</v>
      </c>
      <c r="F20" s="6">
        <f>E20*100/E7</f>
        <v>0.39037085230969421</v>
      </c>
      <c r="G20" s="17"/>
      <c r="H20" s="7"/>
      <c r="I20" s="17"/>
      <c r="J20" s="7"/>
      <c r="K20" s="17"/>
      <c r="L20" s="7"/>
      <c r="M20" s="10"/>
      <c r="S20" s="5" t="s">
        <v>44</v>
      </c>
    </row>
    <row r="21" spans="2:19" ht="24.75" customHeight="1" x14ac:dyDescent="0.2">
      <c r="B21" s="24" t="s">
        <v>38</v>
      </c>
      <c r="C21" s="17"/>
      <c r="D21" s="7"/>
      <c r="E21" s="16">
        <v>4</v>
      </c>
      <c r="F21" s="6">
        <f>E21*100/E7</f>
        <v>0.26024723487312945</v>
      </c>
      <c r="G21" s="17"/>
      <c r="H21" s="7"/>
      <c r="I21" s="17"/>
      <c r="J21" s="7"/>
      <c r="K21" s="17"/>
      <c r="L21" s="7"/>
      <c r="M21" s="10"/>
    </row>
    <row r="22" spans="2:19" ht="24.75" customHeight="1" x14ac:dyDescent="0.2">
      <c r="B22" s="24" t="s">
        <v>14</v>
      </c>
      <c r="C22" s="16">
        <v>4</v>
      </c>
      <c r="D22" s="6">
        <f>C22*100/C7</f>
        <v>0.23781212841854935</v>
      </c>
      <c r="E22" s="16">
        <v>12</v>
      </c>
      <c r="F22" s="6">
        <f>E22*100/E7</f>
        <v>0.78074170461938841</v>
      </c>
      <c r="G22" s="16">
        <v>50</v>
      </c>
      <c r="H22" s="6">
        <f>G22*100/G7</f>
        <v>4.6082949308755756</v>
      </c>
      <c r="I22" s="17"/>
      <c r="J22" s="7"/>
      <c r="K22" s="26">
        <v>6</v>
      </c>
      <c r="L22" s="6">
        <f>K22*100/K7</f>
        <v>0.35587188612099646</v>
      </c>
      <c r="M22" s="10"/>
    </row>
    <row r="23" spans="2:19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13</v>
      </c>
      <c r="J23" s="6">
        <f>I23*100/I7</f>
        <v>0.92395167022032698</v>
      </c>
      <c r="K23" s="16">
        <v>6</v>
      </c>
      <c r="L23" s="6">
        <f>K23*100/K7</f>
        <v>0.35587188612099646</v>
      </c>
      <c r="M23" s="10"/>
    </row>
    <row r="24" spans="2:19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6</v>
      </c>
      <c r="L24" s="6">
        <f>K24*100/K7</f>
        <v>0.35587188612099646</v>
      </c>
      <c r="M24" s="10"/>
    </row>
    <row r="25" spans="2:19" ht="24.75" customHeight="1" x14ac:dyDescent="0.2">
      <c r="B25" s="24" t="s">
        <v>15</v>
      </c>
      <c r="C25" s="17"/>
      <c r="D25" s="7"/>
      <c r="E25" s="17"/>
      <c r="F25" s="7"/>
      <c r="G25" s="16">
        <v>21</v>
      </c>
      <c r="H25" s="6">
        <f>G25*100/G7</f>
        <v>1.935483870967742</v>
      </c>
      <c r="I25" s="16">
        <v>37</v>
      </c>
      <c r="J25" s="6">
        <f>I25*100/I7</f>
        <v>2.6297085998578535</v>
      </c>
      <c r="K25" s="16">
        <v>14</v>
      </c>
      <c r="L25" s="6">
        <f>K25*100/K7</f>
        <v>0.83036773428232502</v>
      </c>
      <c r="M25" s="10"/>
    </row>
    <row r="26" spans="2:19" ht="24.75" customHeight="1" x14ac:dyDescent="0.2">
      <c r="B26" s="24" t="s">
        <v>17</v>
      </c>
      <c r="C26" s="16">
        <v>22</v>
      </c>
      <c r="D26" s="6">
        <f>C26*100/C7</f>
        <v>1.3079667063020215</v>
      </c>
      <c r="E26" s="16">
        <v>38</v>
      </c>
      <c r="F26" s="6">
        <f>E26*100/E7</f>
        <v>2.4723487312947299</v>
      </c>
      <c r="G26" s="16">
        <v>27</v>
      </c>
      <c r="H26" s="6">
        <f>G26*100/G7</f>
        <v>2.4884792626728109</v>
      </c>
      <c r="I26" s="16">
        <v>11</v>
      </c>
      <c r="J26" s="6">
        <f>I26*100/I7</f>
        <v>0.78180525941719969</v>
      </c>
      <c r="K26" s="16">
        <v>7</v>
      </c>
      <c r="L26" s="6">
        <f>K26*100/K7</f>
        <v>0.41518386714116251</v>
      </c>
      <c r="M26" s="10"/>
    </row>
    <row r="27" spans="2:19" ht="24.75" customHeight="1" x14ac:dyDescent="0.2">
      <c r="B27" s="24" t="s">
        <v>18</v>
      </c>
      <c r="C27" s="16">
        <v>7</v>
      </c>
      <c r="D27" s="6">
        <f>C27*100/C7</f>
        <v>0.41617122473246138</v>
      </c>
      <c r="E27" s="16">
        <v>10</v>
      </c>
      <c r="F27" s="6">
        <f>E27*100/E7</f>
        <v>0.65061808718282366</v>
      </c>
      <c r="G27" s="16">
        <v>13</v>
      </c>
      <c r="H27" s="6">
        <f>G27*100/G7</f>
        <v>1.1981566820276497</v>
      </c>
      <c r="I27" s="16">
        <v>10</v>
      </c>
      <c r="J27" s="6">
        <f>I27*100/I7</f>
        <v>0.71073205401563611</v>
      </c>
      <c r="K27" s="17"/>
      <c r="L27" s="7"/>
      <c r="M27" s="10"/>
    </row>
    <row r="28" spans="2:19" ht="24.75" customHeight="1" x14ac:dyDescent="0.2">
      <c r="B28" s="24" t="s">
        <v>19</v>
      </c>
      <c r="C28" s="16">
        <v>7</v>
      </c>
      <c r="D28" s="6">
        <f>C28*100/C7</f>
        <v>0.41617122473246138</v>
      </c>
      <c r="E28" s="17"/>
      <c r="F28" s="7"/>
      <c r="G28" s="16">
        <v>3</v>
      </c>
      <c r="H28" s="6">
        <f>G28*100/G7</f>
        <v>0.27649769585253459</v>
      </c>
      <c r="I28" s="17"/>
      <c r="J28" s="7"/>
      <c r="K28" s="17"/>
      <c r="L28" s="7"/>
      <c r="M28" s="10"/>
    </row>
    <row r="29" spans="2:19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11</v>
      </c>
      <c r="J29" s="6">
        <f>I29*100/I7</f>
        <v>0.78180525941719969</v>
      </c>
      <c r="K29" s="17"/>
      <c r="L29" s="7"/>
      <c r="M29" s="10"/>
    </row>
    <row r="30" spans="2:19" ht="24.75" customHeight="1" x14ac:dyDescent="0.2">
      <c r="B30" s="24" t="s">
        <v>36</v>
      </c>
      <c r="C30" s="16">
        <v>21</v>
      </c>
      <c r="D30" s="6">
        <f>C30*100/C7</f>
        <v>1.2485136741973841</v>
      </c>
      <c r="E30" s="16">
        <v>7</v>
      </c>
      <c r="F30" s="6">
        <f>E30*100/E7</f>
        <v>0.45543266102797658</v>
      </c>
      <c r="G30" s="17"/>
      <c r="H30" s="7"/>
      <c r="I30" s="17"/>
      <c r="J30" s="7"/>
      <c r="K30" s="17"/>
      <c r="L30" s="7"/>
      <c r="M30" s="10"/>
    </row>
    <row r="31" spans="2:19" ht="24.75" customHeight="1" x14ac:dyDescent="0.2">
      <c r="B31" s="24" t="s">
        <v>21</v>
      </c>
      <c r="C31" s="16">
        <v>11</v>
      </c>
      <c r="D31" s="6">
        <f>C31*100/C7</f>
        <v>0.65398335315101075</v>
      </c>
      <c r="E31" s="18"/>
      <c r="F31" s="18"/>
      <c r="G31" s="16">
        <v>12</v>
      </c>
      <c r="H31" s="6">
        <f>G31*100/G7</f>
        <v>1.1059907834101383</v>
      </c>
      <c r="I31" s="17"/>
      <c r="J31" s="7"/>
      <c r="K31" s="17"/>
      <c r="L31" s="7"/>
      <c r="M31" s="10"/>
    </row>
    <row r="32" spans="2:19" ht="24.75" customHeight="1" x14ac:dyDescent="0.2">
      <c r="B32" s="24" t="s">
        <v>22</v>
      </c>
      <c r="C32" s="16">
        <v>6</v>
      </c>
      <c r="D32" s="6">
        <f>C32*100/C7</f>
        <v>0.356718192627824</v>
      </c>
      <c r="E32" s="16">
        <v>5</v>
      </c>
      <c r="F32" s="6">
        <f>E32*100/E7</f>
        <v>0.32530904359141183</v>
      </c>
      <c r="G32" s="16">
        <v>7</v>
      </c>
      <c r="H32" s="6">
        <f>G32*100/G7</f>
        <v>0.64516129032258063</v>
      </c>
      <c r="I32" s="16">
        <v>6</v>
      </c>
      <c r="J32" s="6">
        <f>I32*100/I7</f>
        <v>0.42643923240938164</v>
      </c>
      <c r="K32" s="17"/>
      <c r="L32" s="7"/>
      <c r="M32" s="10"/>
    </row>
    <row r="33" spans="2:22" ht="24.75" customHeight="1" x14ac:dyDescent="0.2">
      <c r="B33" s="24" t="s">
        <v>34</v>
      </c>
      <c r="C33" s="16">
        <v>6</v>
      </c>
      <c r="D33" s="6">
        <f>C33*100/C7</f>
        <v>0.356718192627824</v>
      </c>
      <c r="E33" s="16">
        <v>3</v>
      </c>
      <c r="F33" s="6">
        <f>E33*100/E7</f>
        <v>0.1951854261548471</v>
      </c>
      <c r="G33" s="16">
        <v>4</v>
      </c>
      <c r="H33" s="6">
        <f>G33*100/G7</f>
        <v>0.3686635944700461</v>
      </c>
      <c r="I33" s="17"/>
      <c r="J33" s="7"/>
      <c r="K33" s="17"/>
      <c r="L33" s="7"/>
      <c r="M33" s="10"/>
    </row>
    <row r="34" spans="2:22" ht="24.75" customHeight="1" x14ac:dyDescent="0.2">
      <c r="B34" s="24" t="s">
        <v>23</v>
      </c>
      <c r="C34" s="17"/>
      <c r="D34" s="17"/>
      <c r="E34" s="16">
        <v>1103</v>
      </c>
      <c r="F34" s="6">
        <f>E34*100/E7</f>
        <v>71.76317501626545</v>
      </c>
      <c r="G34" s="17"/>
      <c r="H34" s="7"/>
      <c r="I34" s="16">
        <v>702</v>
      </c>
      <c r="J34" s="6">
        <f>I34*100/I7</f>
        <v>49.893390191897652</v>
      </c>
      <c r="K34" s="17"/>
      <c r="L34" s="7"/>
      <c r="M34" s="10"/>
    </row>
    <row r="35" spans="2:22" ht="24.75" customHeight="1" x14ac:dyDescent="0.2">
      <c r="B35" s="24" t="s">
        <v>40</v>
      </c>
      <c r="C35" s="26">
        <v>1194</v>
      </c>
      <c r="D35" s="27">
        <f>C35*100/C7</f>
        <v>70.986920332936975</v>
      </c>
      <c r="E35" s="17"/>
      <c r="F35" s="7"/>
      <c r="G35" s="16">
        <v>569</v>
      </c>
      <c r="H35" s="6">
        <f>G35*100/G7</f>
        <v>52.442396313364057</v>
      </c>
      <c r="I35" s="17"/>
      <c r="J35" s="7"/>
      <c r="K35" s="17"/>
      <c r="L35" s="7"/>
      <c r="M35" s="10"/>
    </row>
    <row r="36" spans="2:22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16">
        <v>996</v>
      </c>
      <c r="L36" s="6">
        <f>K36*100/K7</f>
        <v>59.07473309608541</v>
      </c>
      <c r="M36" s="10"/>
    </row>
    <row r="37" spans="2:22" ht="24.75" customHeight="1" x14ac:dyDescent="0.2">
      <c r="B37" s="24" t="s">
        <v>32</v>
      </c>
      <c r="C37" s="16">
        <v>9</v>
      </c>
      <c r="D37" s="6">
        <f>C37*100/C7</f>
        <v>0.53507728894173601</v>
      </c>
      <c r="E37" s="16">
        <v>3</v>
      </c>
      <c r="F37" s="6">
        <f>E37*100/E7</f>
        <v>0.1951854261548471</v>
      </c>
      <c r="G37" s="16">
        <v>12</v>
      </c>
      <c r="H37" s="6">
        <f>G37*100/G7</f>
        <v>1.1059907834101383</v>
      </c>
      <c r="I37" s="17"/>
      <c r="J37" s="7"/>
      <c r="K37" s="17"/>
      <c r="L37" s="7"/>
      <c r="M37" s="10"/>
    </row>
    <row r="38" spans="2:22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12</v>
      </c>
      <c r="J38" s="6">
        <f>I38*100/I7</f>
        <v>0.85287846481876328</v>
      </c>
      <c r="K38" s="17"/>
      <c r="L38" s="7"/>
      <c r="M38" s="10"/>
    </row>
    <row r="39" spans="2:22" ht="24.75" customHeight="1" x14ac:dyDescent="0.2">
      <c r="B39" s="24" t="s">
        <v>41</v>
      </c>
      <c r="C39" s="17"/>
      <c r="D39" s="7"/>
      <c r="E39" s="17"/>
      <c r="F39" s="7"/>
      <c r="G39" s="16">
        <v>2</v>
      </c>
      <c r="H39" s="6">
        <f>G39*100/G7</f>
        <v>0.18433179723502305</v>
      </c>
      <c r="I39" s="17"/>
      <c r="J39" s="7"/>
      <c r="K39" s="17"/>
      <c r="L39" s="7"/>
      <c r="M39" s="10"/>
    </row>
    <row r="40" spans="2:22" ht="24.75" customHeight="1" x14ac:dyDescent="0.2">
      <c r="B40" s="24" t="s">
        <v>24</v>
      </c>
      <c r="C40" s="16">
        <v>310</v>
      </c>
      <c r="D40" s="6">
        <f>C40*100/C7</f>
        <v>18.430439952437574</v>
      </c>
      <c r="E40" s="16">
        <v>145</v>
      </c>
      <c r="F40" s="6">
        <f>E40*100/E7</f>
        <v>9.433962264150944</v>
      </c>
      <c r="G40" s="16">
        <v>189</v>
      </c>
      <c r="H40" s="6">
        <f>G40*100/G7</f>
        <v>17.419354838709676</v>
      </c>
      <c r="I40" s="16">
        <v>347</v>
      </c>
      <c r="J40" s="6">
        <f>I40*100/I7</f>
        <v>24.662402274342572</v>
      </c>
      <c r="K40" s="16">
        <v>341</v>
      </c>
      <c r="L40" s="6">
        <f>K40*100/K7</f>
        <v>20.225385527876632</v>
      </c>
      <c r="M40" s="10"/>
    </row>
    <row r="41" spans="2:22" ht="24.75" customHeight="1" x14ac:dyDescent="0.2">
      <c r="B41" s="24" t="s">
        <v>26</v>
      </c>
      <c r="C41" s="17"/>
      <c r="D41" s="7"/>
      <c r="E41" s="17"/>
      <c r="F41" s="7"/>
      <c r="G41" s="16">
        <v>60</v>
      </c>
      <c r="H41" s="6">
        <f>G41*100/G7</f>
        <v>5.5299539170506913</v>
      </c>
      <c r="I41" s="16">
        <v>13</v>
      </c>
      <c r="J41" s="6">
        <f>I41*100/I7</f>
        <v>0.92395167022032698</v>
      </c>
      <c r="K41" s="16">
        <v>11</v>
      </c>
      <c r="L41" s="6">
        <f>K41*100/K7</f>
        <v>0.65243179122182682</v>
      </c>
      <c r="M41" s="10"/>
    </row>
    <row r="42" spans="2:22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23</v>
      </c>
      <c r="J42" s="6">
        <f>I42*100/I7</f>
        <v>1.6346837242359631</v>
      </c>
      <c r="K42" s="17"/>
      <c r="L42" s="7"/>
      <c r="M42" s="10"/>
    </row>
    <row r="43" spans="2:22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16">
        <v>3</v>
      </c>
      <c r="L43" s="6">
        <f>K43*100/K7</f>
        <v>0.17793594306049823</v>
      </c>
      <c r="M43" s="10"/>
    </row>
    <row r="44" spans="2:22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16">
        <v>7</v>
      </c>
      <c r="L44" s="6">
        <f>K44*100/K7</f>
        <v>0.41518386714116251</v>
      </c>
      <c r="M44" s="10"/>
    </row>
    <row r="45" spans="2:22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15" customFormat="1" ht="14.25" customHeight="1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10"/>
      <c r="O46" s="5"/>
      <c r="P46" s="10"/>
      <c r="Q46" s="5"/>
      <c r="R46" s="10"/>
      <c r="S46" s="5"/>
      <c r="T46" s="10"/>
      <c r="U46" s="5"/>
      <c r="V46" s="10"/>
    </row>
    <row r="47" spans="2:22" ht="14.25" customHeight="1" x14ac:dyDescent="0.2"/>
    <row r="48" spans="2:22" ht="30" customHeight="1" x14ac:dyDescent="0.2">
      <c r="B48" s="48" t="s">
        <v>76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2" ht="14.25" customHeight="1" x14ac:dyDescent="0.2">
      <c r="B49" s="1" t="s">
        <v>0</v>
      </c>
      <c r="C49" s="44">
        <v>2004</v>
      </c>
      <c r="D49" s="53"/>
      <c r="E49" s="44">
        <v>2009</v>
      </c>
      <c r="F49" s="53"/>
      <c r="G49" s="54">
        <v>2014</v>
      </c>
      <c r="H49" s="53"/>
      <c r="I49" s="54">
        <v>2019</v>
      </c>
      <c r="J49" s="45"/>
      <c r="K49" s="44">
        <v>2024</v>
      </c>
      <c r="L49" s="53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2:22" ht="15" customHeight="1" x14ac:dyDescent="0.2">
      <c r="B50" s="49" t="s">
        <v>1</v>
      </c>
      <c r="C50" s="51">
        <v>44725</v>
      </c>
      <c r="D50" s="52"/>
      <c r="E50" s="51">
        <v>44719</v>
      </c>
      <c r="F50" s="52"/>
      <c r="G50" s="51">
        <v>44706</v>
      </c>
      <c r="H50" s="52"/>
      <c r="I50" s="51">
        <v>44707</v>
      </c>
      <c r="J50" s="52"/>
      <c r="K50" s="51">
        <v>45452</v>
      </c>
      <c r="L50" s="52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2:22" ht="15.75" customHeight="1" x14ac:dyDescent="0.2">
      <c r="B51" s="50"/>
      <c r="C51" s="3" t="s">
        <v>2</v>
      </c>
      <c r="D51" s="3" t="s">
        <v>3</v>
      </c>
      <c r="E51" s="3" t="s">
        <v>2</v>
      </c>
      <c r="F51" s="3" t="s">
        <v>3</v>
      </c>
      <c r="G51" s="3" t="s">
        <v>2</v>
      </c>
      <c r="H51" s="11" t="s">
        <v>3</v>
      </c>
      <c r="I51" s="3" t="s">
        <v>2</v>
      </c>
      <c r="J51" s="12" t="s">
        <v>3</v>
      </c>
      <c r="K51" s="3" t="s">
        <v>2</v>
      </c>
      <c r="L51" s="12" t="s">
        <v>3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2:22" ht="24.75" customHeight="1" x14ac:dyDescent="0.2">
      <c r="B52" s="22" t="s">
        <v>4</v>
      </c>
      <c r="C52" s="16">
        <v>558</v>
      </c>
      <c r="D52" s="6">
        <v>100</v>
      </c>
      <c r="E52" s="16">
        <v>639</v>
      </c>
      <c r="F52" s="6">
        <v>100</v>
      </c>
      <c r="G52" s="16">
        <v>641</v>
      </c>
      <c r="H52" s="6">
        <v>100</v>
      </c>
      <c r="I52" s="16">
        <v>600</v>
      </c>
      <c r="J52" s="6">
        <v>100</v>
      </c>
      <c r="K52" s="16">
        <v>574</v>
      </c>
      <c r="L52" s="6">
        <v>100</v>
      </c>
    </row>
    <row r="53" spans="2:22" ht="24.75" customHeight="1" x14ac:dyDescent="0.2">
      <c r="B53" s="24" t="s">
        <v>5</v>
      </c>
      <c r="C53" s="20">
        <v>244</v>
      </c>
      <c r="D53" s="21">
        <f>C53*100/C52</f>
        <v>43.727598566308245</v>
      </c>
      <c r="E53" s="20">
        <v>237</v>
      </c>
      <c r="F53" s="21">
        <f>E53*100/E52</f>
        <v>37.089201877934272</v>
      </c>
      <c r="G53" s="20">
        <v>163</v>
      </c>
      <c r="H53" s="21">
        <f>G53*100/G52</f>
        <v>25.429017160686428</v>
      </c>
      <c r="I53" s="20">
        <v>218</v>
      </c>
      <c r="J53" s="21">
        <f>I53*100/I52</f>
        <v>36.333333333333336</v>
      </c>
      <c r="K53" s="20">
        <v>282</v>
      </c>
      <c r="L53" s="21">
        <f>K53*100/K52</f>
        <v>49.128919860627178</v>
      </c>
    </row>
    <row r="54" spans="2:22" ht="24.75" customHeight="1" x14ac:dyDescent="0.2">
      <c r="B54" s="24" t="s">
        <v>6</v>
      </c>
      <c r="C54" s="16">
        <v>6</v>
      </c>
      <c r="D54" s="6">
        <f>C54*100/C53</f>
        <v>2.459016393442623</v>
      </c>
      <c r="E54" s="16">
        <v>8</v>
      </c>
      <c r="F54" s="6">
        <f>E54*100/E53</f>
        <v>3.3755274261603376</v>
      </c>
      <c r="G54" s="16">
        <v>3</v>
      </c>
      <c r="H54" s="6">
        <f>G54*100/G53</f>
        <v>1.8404907975460123</v>
      </c>
      <c r="I54" s="16">
        <v>3</v>
      </c>
      <c r="J54" s="6">
        <f>I54*100/I53</f>
        <v>1.3761467889908257</v>
      </c>
      <c r="K54" s="16">
        <v>4</v>
      </c>
      <c r="L54" s="6">
        <f>K54*100/K53</f>
        <v>1.4184397163120568</v>
      </c>
      <c r="M54" s="10"/>
    </row>
    <row r="55" spans="2:22" ht="24.75" customHeight="1" x14ac:dyDescent="0.2">
      <c r="B55" s="24" t="s">
        <v>7</v>
      </c>
      <c r="C55" s="16">
        <v>11</v>
      </c>
      <c r="D55" s="6">
        <f>C55*100/C53</f>
        <v>4.5081967213114753</v>
      </c>
      <c r="E55" s="16">
        <v>4</v>
      </c>
      <c r="F55" s="6">
        <f>E55*100/E53</f>
        <v>1.6877637130801688</v>
      </c>
      <c r="G55" s="16">
        <v>6</v>
      </c>
      <c r="H55" s="6">
        <f>G55*100/G53</f>
        <v>3.6809815950920246</v>
      </c>
      <c r="I55" s="16">
        <v>4</v>
      </c>
      <c r="J55" s="6">
        <f>I55*100/I53</f>
        <v>1.834862385321101</v>
      </c>
      <c r="K55" s="16">
        <v>1</v>
      </c>
      <c r="L55" s="6">
        <f>K55*100/K53</f>
        <v>0.3546099290780142</v>
      </c>
      <c r="M55" s="10"/>
    </row>
    <row r="56" spans="2:22" ht="24.75" customHeight="1" x14ac:dyDescent="0.2">
      <c r="B56" s="24" t="s">
        <v>8</v>
      </c>
      <c r="C56" s="17"/>
      <c r="D56" s="7"/>
      <c r="E56" s="17"/>
      <c r="F56" s="7"/>
      <c r="G56" s="17"/>
      <c r="H56" s="7"/>
      <c r="I56" s="16">
        <v>2</v>
      </c>
      <c r="J56" s="6">
        <f>I56*100/I53</f>
        <v>0.91743119266055051</v>
      </c>
      <c r="K56" s="17"/>
      <c r="L56" s="7"/>
      <c r="M56" s="10"/>
    </row>
    <row r="57" spans="2:22" ht="24.75" customHeight="1" x14ac:dyDescent="0.2">
      <c r="B57" s="24" t="s">
        <v>46</v>
      </c>
      <c r="C57" s="17"/>
      <c r="D57" s="7"/>
      <c r="E57" s="17"/>
      <c r="F57" s="7"/>
      <c r="G57" s="17"/>
      <c r="H57" s="7"/>
      <c r="I57" s="7"/>
      <c r="J57" s="7"/>
      <c r="K57" s="16">
        <v>3</v>
      </c>
      <c r="L57" s="6">
        <f>K57*100/K53</f>
        <v>1.0638297872340425</v>
      </c>
      <c r="M57" s="10"/>
    </row>
    <row r="58" spans="2:22" ht="24.75" customHeight="1" x14ac:dyDescent="0.2">
      <c r="B58" s="24" t="s">
        <v>9</v>
      </c>
      <c r="C58" s="16">
        <v>7</v>
      </c>
      <c r="D58" s="6">
        <f>C58*100/C53</f>
        <v>2.8688524590163933</v>
      </c>
      <c r="E58" s="16">
        <v>7</v>
      </c>
      <c r="F58" s="6">
        <f>E58*100/E53</f>
        <v>2.9535864978902953</v>
      </c>
      <c r="G58" s="16">
        <v>2</v>
      </c>
      <c r="H58" s="6">
        <f>G58*100/G53</f>
        <v>1.2269938650306749</v>
      </c>
      <c r="I58" s="16">
        <v>7</v>
      </c>
      <c r="J58" s="6">
        <f>I58*100/I53</f>
        <v>3.2110091743119265</v>
      </c>
      <c r="K58" s="16">
        <v>4</v>
      </c>
      <c r="L58" s="6">
        <f>K58*100/K53</f>
        <v>1.4184397163120568</v>
      </c>
      <c r="M58" s="10"/>
    </row>
    <row r="59" spans="2:22" ht="24.75" customHeight="1" x14ac:dyDescent="0.2">
      <c r="B59" s="24" t="s">
        <v>10</v>
      </c>
      <c r="C59" s="17"/>
      <c r="D59" s="7"/>
      <c r="E59" s="16">
        <v>22</v>
      </c>
      <c r="F59" s="6">
        <f>E59*100/E53</f>
        <v>9.2827004219409286</v>
      </c>
      <c r="G59" s="17"/>
      <c r="H59" s="7"/>
      <c r="I59" s="16">
        <v>11</v>
      </c>
      <c r="J59" s="6">
        <f>I59*100/I53</f>
        <v>5.0458715596330279</v>
      </c>
      <c r="K59" s="17"/>
      <c r="L59" s="7"/>
      <c r="M59" s="10"/>
      <c r="P59" s="8"/>
    </row>
    <row r="60" spans="2:22" ht="24.75" customHeight="1" x14ac:dyDescent="0.2">
      <c r="B60" s="24" t="s">
        <v>45</v>
      </c>
      <c r="C60" s="17"/>
      <c r="D60" s="7"/>
      <c r="E60" s="7"/>
      <c r="F60" s="7"/>
      <c r="G60" s="7"/>
      <c r="H60" s="7"/>
      <c r="I60" s="7"/>
      <c r="J60" s="7"/>
      <c r="K60" s="16">
        <v>38</v>
      </c>
      <c r="L60" s="6">
        <f>K60*100/K53</f>
        <v>13.475177304964539</v>
      </c>
      <c r="M60" s="10"/>
    </row>
    <row r="61" spans="2:22" ht="24.75" customHeight="1" x14ac:dyDescent="0.2">
      <c r="B61" s="24" t="s">
        <v>48</v>
      </c>
      <c r="C61" s="17"/>
      <c r="D61" s="7"/>
      <c r="E61" s="7"/>
      <c r="F61" s="7"/>
      <c r="G61" s="7"/>
      <c r="H61" s="7"/>
      <c r="I61" s="7"/>
      <c r="J61" s="7"/>
      <c r="K61" s="28">
        <v>0</v>
      </c>
      <c r="L61" s="6">
        <f>K61*100/K53</f>
        <v>0</v>
      </c>
      <c r="M61" s="10"/>
    </row>
    <row r="62" spans="2:22" ht="24.75" customHeight="1" x14ac:dyDescent="0.2">
      <c r="B62" s="24" t="s">
        <v>12</v>
      </c>
      <c r="C62" s="17"/>
      <c r="D62" s="7"/>
      <c r="E62" s="17"/>
      <c r="F62" s="7"/>
      <c r="G62" s="17"/>
      <c r="H62" s="7"/>
      <c r="I62" s="28">
        <v>0</v>
      </c>
      <c r="J62" s="6">
        <f>I62*100/I53</f>
        <v>0</v>
      </c>
      <c r="K62" s="28">
        <v>17</v>
      </c>
      <c r="L62" s="6">
        <f>K62*100/K53</f>
        <v>6.0283687943262407</v>
      </c>
      <c r="M62" s="10"/>
    </row>
    <row r="63" spans="2:22" ht="24.75" customHeight="1" x14ac:dyDescent="0.2">
      <c r="B63" s="24" t="s">
        <v>39</v>
      </c>
      <c r="C63" s="17"/>
      <c r="D63" s="7"/>
      <c r="E63" s="17"/>
      <c r="F63" s="7"/>
      <c r="G63" s="16">
        <v>6</v>
      </c>
      <c r="H63" s="6">
        <f>G63*100/G53</f>
        <v>3.6809815950920246</v>
      </c>
      <c r="I63" s="16">
        <v>3</v>
      </c>
      <c r="J63" s="6">
        <f>I63*100/I53</f>
        <v>1.3761467889908257</v>
      </c>
      <c r="K63" s="16">
        <v>4</v>
      </c>
      <c r="L63" s="6">
        <f>K63*100/K53</f>
        <v>1.4184397163120568</v>
      </c>
      <c r="M63" s="10"/>
    </row>
    <row r="64" spans="2:22" ht="24.75" customHeight="1" x14ac:dyDescent="0.2">
      <c r="B64" s="24" t="s">
        <v>13</v>
      </c>
      <c r="C64" s="17"/>
      <c r="D64" s="7"/>
      <c r="E64" s="17"/>
      <c r="F64" s="7"/>
      <c r="G64" s="28">
        <v>0</v>
      </c>
      <c r="H64" s="6">
        <f>G64*100/G53</f>
        <v>0</v>
      </c>
      <c r="I64" s="28">
        <v>0</v>
      </c>
      <c r="J64" s="6">
        <f>I64*100/I53</f>
        <v>0</v>
      </c>
      <c r="K64" s="28">
        <v>0</v>
      </c>
      <c r="L64" s="6">
        <f>K64*100/K53</f>
        <v>0</v>
      </c>
      <c r="M64" s="10"/>
    </row>
    <row r="65" spans="2:13" ht="24.75" customHeight="1" x14ac:dyDescent="0.2">
      <c r="B65" s="24" t="s">
        <v>35</v>
      </c>
      <c r="C65" s="16">
        <v>2</v>
      </c>
      <c r="D65" s="6">
        <f>C65*100/C53</f>
        <v>0.81967213114754101</v>
      </c>
      <c r="E65" s="17"/>
      <c r="F65" s="7"/>
      <c r="G65" s="17"/>
      <c r="H65" s="7"/>
      <c r="I65" s="17"/>
      <c r="J65" s="7"/>
      <c r="K65" s="17"/>
      <c r="L65" s="7"/>
      <c r="M65" s="10"/>
    </row>
    <row r="66" spans="2:13" ht="24.75" customHeight="1" x14ac:dyDescent="0.2">
      <c r="B66" s="24" t="s">
        <v>37</v>
      </c>
      <c r="C66" s="17"/>
      <c r="D66" s="7"/>
      <c r="E66" s="16">
        <v>1</v>
      </c>
      <c r="F66" s="6">
        <f>E66*100/E53</f>
        <v>0.4219409282700422</v>
      </c>
      <c r="G66" s="17"/>
      <c r="H66" s="7"/>
      <c r="I66" s="17"/>
      <c r="J66" s="7"/>
      <c r="K66" s="17"/>
      <c r="L66" s="7"/>
      <c r="M66" s="10"/>
    </row>
    <row r="67" spans="2:13" ht="24.75" customHeight="1" x14ac:dyDescent="0.2">
      <c r="B67" s="24" t="s">
        <v>38</v>
      </c>
      <c r="C67" s="17"/>
      <c r="D67" s="7"/>
      <c r="E67" s="16">
        <v>1</v>
      </c>
      <c r="F67" s="6">
        <f>E67*100/E53</f>
        <v>0.4219409282700422</v>
      </c>
      <c r="G67" s="17"/>
      <c r="H67" s="7"/>
      <c r="I67" s="17"/>
      <c r="J67" s="7"/>
      <c r="K67" s="17"/>
      <c r="L67" s="7"/>
      <c r="M67" s="10"/>
    </row>
    <row r="68" spans="2:13" ht="24.75" customHeight="1" x14ac:dyDescent="0.2">
      <c r="B68" s="24" t="s">
        <v>14</v>
      </c>
      <c r="C68" s="28">
        <v>0</v>
      </c>
      <c r="D68" s="6">
        <f>C68*100/C53</f>
        <v>0</v>
      </c>
      <c r="E68" s="16">
        <v>7</v>
      </c>
      <c r="F68" s="6">
        <f>E68*100/E53</f>
        <v>2.9535864978902953</v>
      </c>
      <c r="G68" s="16">
        <v>18</v>
      </c>
      <c r="H68" s="6">
        <f>G68*100/G53</f>
        <v>11.042944785276074</v>
      </c>
      <c r="I68" s="17"/>
      <c r="J68" s="7"/>
      <c r="K68" s="26">
        <v>1</v>
      </c>
      <c r="L68" s="6">
        <f>K68*100/K53</f>
        <v>0.3546099290780142</v>
      </c>
      <c r="M68" s="10"/>
    </row>
    <row r="69" spans="2:13" ht="24.75" customHeight="1" x14ac:dyDescent="0.2">
      <c r="B69" s="24" t="s">
        <v>42</v>
      </c>
      <c r="C69" s="17"/>
      <c r="D69" s="7"/>
      <c r="E69" s="17"/>
      <c r="F69" s="7"/>
      <c r="G69" s="17"/>
      <c r="H69" s="7"/>
      <c r="I69" s="28">
        <v>0</v>
      </c>
      <c r="J69" s="6">
        <f>I69*100/I53</f>
        <v>0</v>
      </c>
      <c r="K69" s="28">
        <v>0</v>
      </c>
      <c r="L69" s="6">
        <f>K69*100/K53</f>
        <v>0</v>
      </c>
      <c r="M69" s="10"/>
    </row>
    <row r="70" spans="2:13" ht="24.75" customHeight="1" x14ac:dyDescent="0.2">
      <c r="B70" s="24" t="s">
        <v>50</v>
      </c>
      <c r="C70" s="17"/>
      <c r="D70" s="7"/>
      <c r="E70" s="17"/>
      <c r="F70" s="7"/>
      <c r="G70" s="17"/>
      <c r="H70" s="7"/>
      <c r="I70" s="7"/>
      <c r="J70" s="7"/>
      <c r="K70" s="28">
        <v>1</v>
      </c>
      <c r="L70" s="6">
        <f>K70*100/K53</f>
        <v>0.3546099290780142</v>
      </c>
      <c r="M70" s="10"/>
    </row>
    <row r="71" spans="2:13" ht="24.75" customHeight="1" x14ac:dyDescent="0.2">
      <c r="B71" s="24" t="s">
        <v>15</v>
      </c>
      <c r="C71" s="17"/>
      <c r="D71" s="7"/>
      <c r="E71" s="17"/>
      <c r="F71" s="7"/>
      <c r="G71" s="16">
        <v>5</v>
      </c>
      <c r="H71" s="6">
        <f>G71*100/G53</f>
        <v>3.0674846625766872</v>
      </c>
      <c r="I71" s="16">
        <v>4</v>
      </c>
      <c r="J71" s="6">
        <f>I71*100/I53</f>
        <v>1.834862385321101</v>
      </c>
      <c r="K71" s="16">
        <v>5</v>
      </c>
      <c r="L71" s="6">
        <f>K71*100/K53</f>
        <v>1.7730496453900708</v>
      </c>
      <c r="M71" s="10"/>
    </row>
    <row r="72" spans="2:13" ht="24.75" customHeight="1" x14ac:dyDescent="0.2">
      <c r="B72" s="24" t="s">
        <v>17</v>
      </c>
      <c r="C72" s="16">
        <v>5</v>
      </c>
      <c r="D72" s="6">
        <f>C72*100/C53</f>
        <v>2.0491803278688523</v>
      </c>
      <c r="E72" s="16">
        <v>5</v>
      </c>
      <c r="F72" s="6">
        <f>E72*100/E53</f>
        <v>2.109704641350211</v>
      </c>
      <c r="G72" s="16">
        <v>6</v>
      </c>
      <c r="H72" s="6">
        <f>G72*100/G53</f>
        <v>3.6809815950920246</v>
      </c>
      <c r="I72" s="16">
        <v>1</v>
      </c>
      <c r="J72" s="6">
        <f>I72*100/I53</f>
        <v>0.45871559633027525</v>
      </c>
      <c r="K72" s="16">
        <v>3</v>
      </c>
      <c r="L72" s="6">
        <f>K72*100/K53</f>
        <v>1.0638297872340425</v>
      </c>
      <c r="M72" s="10"/>
    </row>
    <row r="73" spans="2:13" ht="24.75" customHeight="1" x14ac:dyDescent="0.2">
      <c r="B73" s="24" t="s">
        <v>18</v>
      </c>
      <c r="C73" s="16">
        <v>2</v>
      </c>
      <c r="D73" s="6">
        <f>C73*100/C53</f>
        <v>0.81967213114754101</v>
      </c>
      <c r="E73" s="16">
        <v>3</v>
      </c>
      <c r="F73" s="6">
        <f>E73*100/E53</f>
        <v>1.2658227848101267</v>
      </c>
      <c r="G73" s="28">
        <v>0</v>
      </c>
      <c r="H73" s="6">
        <f>G73*100/G53</f>
        <v>0</v>
      </c>
      <c r="I73" s="28">
        <v>0</v>
      </c>
      <c r="J73" s="6">
        <f>I73*100/I53</f>
        <v>0</v>
      </c>
      <c r="K73" s="18"/>
      <c r="L73" s="7"/>
      <c r="M73" s="10"/>
    </row>
    <row r="74" spans="2:13" ht="24.75" customHeight="1" x14ac:dyDescent="0.2">
      <c r="B74" s="24" t="s">
        <v>19</v>
      </c>
      <c r="C74" s="16">
        <v>1</v>
      </c>
      <c r="D74" s="6">
        <f>C74*100/C53</f>
        <v>0.4098360655737705</v>
      </c>
      <c r="E74" s="17"/>
      <c r="F74" s="7"/>
      <c r="G74" s="16">
        <v>3</v>
      </c>
      <c r="H74" s="6">
        <f>G74*100/G53</f>
        <v>1.8404907975460123</v>
      </c>
      <c r="I74" s="17"/>
      <c r="J74" s="7"/>
      <c r="K74" s="18"/>
      <c r="L74" s="7"/>
      <c r="M74" s="10"/>
    </row>
    <row r="75" spans="2:13" ht="24.75" customHeight="1" x14ac:dyDescent="0.2">
      <c r="B75" s="24" t="s">
        <v>20</v>
      </c>
      <c r="C75" s="17"/>
      <c r="D75" s="7"/>
      <c r="E75" s="17"/>
      <c r="F75" s="7"/>
      <c r="G75" s="17"/>
      <c r="H75" s="7"/>
      <c r="I75" s="28">
        <v>0</v>
      </c>
      <c r="J75" s="6">
        <f>I75*100/I53</f>
        <v>0</v>
      </c>
      <c r="K75" s="18"/>
      <c r="L75" s="7"/>
      <c r="M75" s="10"/>
    </row>
    <row r="76" spans="2:13" ht="24.75" customHeight="1" x14ac:dyDescent="0.2">
      <c r="B76" s="24" t="s">
        <v>36</v>
      </c>
      <c r="C76" s="16">
        <v>6</v>
      </c>
      <c r="D76" s="6">
        <f>C76*100/C53</f>
        <v>2.459016393442623</v>
      </c>
      <c r="E76" s="16">
        <v>2</v>
      </c>
      <c r="F76" s="6">
        <f>E76*100/E53</f>
        <v>0.84388185654008441</v>
      </c>
      <c r="G76" s="17"/>
      <c r="H76" s="7"/>
      <c r="I76" s="17"/>
      <c r="J76" s="7"/>
      <c r="K76" s="18"/>
      <c r="L76" s="7"/>
      <c r="M76" s="10"/>
    </row>
    <row r="77" spans="2:13" ht="24.75" customHeight="1" x14ac:dyDescent="0.2">
      <c r="B77" s="24" t="s">
        <v>21</v>
      </c>
      <c r="C77" s="28">
        <v>0</v>
      </c>
      <c r="D77" s="6">
        <f>C77*100/C53</f>
        <v>0</v>
      </c>
      <c r="E77" s="18"/>
      <c r="F77" s="18"/>
      <c r="G77" s="28">
        <v>0</v>
      </c>
      <c r="H77" s="6">
        <f>G77*100/G53</f>
        <v>0</v>
      </c>
      <c r="I77" s="17"/>
      <c r="J77" s="7"/>
      <c r="K77" s="18"/>
      <c r="L77" s="7"/>
      <c r="M77" s="10"/>
    </row>
    <row r="78" spans="2:13" ht="24.75" customHeight="1" x14ac:dyDescent="0.2">
      <c r="B78" s="24" t="s">
        <v>22</v>
      </c>
      <c r="C78" s="28">
        <v>0</v>
      </c>
      <c r="D78" s="6">
        <f>C78*100/C53</f>
        <v>0</v>
      </c>
      <c r="E78" s="28">
        <v>0</v>
      </c>
      <c r="F78" s="6">
        <f>E78*100/E53</f>
        <v>0</v>
      </c>
      <c r="G78" s="28">
        <v>0</v>
      </c>
      <c r="H78" s="6">
        <f>G78*100/G53</f>
        <v>0</v>
      </c>
      <c r="I78" s="16">
        <v>2</v>
      </c>
      <c r="J78" s="6">
        <f>I78*100/I53</f>
        <v>0.91743119266055051</v>
      </c>
      <c r="K78" s="18"/>
      <c r="L78" s="7"/>
      <c r="M78" s="10"/>
    </row>
    <row r="79" spans="2:13" ht="24.75" customHeight="1" x14ac:dyDescent="0.2">
      <c r="B79" s="24" t="s">
        <v>34</v>
      </c>
      <c r="C79" s="16">
        <v>3</v>
      </c>
      <c r="D79" s="6">
        <f>C79*100/C53</f>
        <v>1.2295081967213115</v>
      </c>
      <c r="E79" s="28">
        <v>0</v>
      </c>
      <c r="F79" s="6">
        <f>E79*100/E53</f>
        <v>0</v>
      </c>
      <c r="G79" s="28">
        <v>0</v>
      </c>
      <c r="H79" s="6">
        <f>G79*100/G53</f>
        <v>0</v>
      </c>
      <c r="I79" s="17"/>
      <c r="J79" s="7"/>
      <c r="K79" s="18"/>
      <c r="L79" s="7"/>
      <c r="M79" s="10"/>
    </row>
    <row r="80" spans="2:13" ht="24.75" customHeight="1" x14ac:dyDescent="0.2">
      <c r="B80" s="24" t="s">
        <v>23</v>
      </c>
      <c r="C80" s="17"/>
      <c r="D80" s="17"/>
      <c r="E80" s="16">
        <v>141</v>
      </c>
      <c r="F80" s="6">
        <f>E80*100/E53</f>
        <v>59.493670886075947</v>
      </c>
      <c r="G80" s="17"/>
      <c r="H80" s="7"/>
      <c r="I80" s="16">
        <v>117</v>
      </c>
      <c r="J80" s="6">
        <f>I80*100/I53</f>
        <v>53.669724770642205</v>
      </c>
      <c r="K80" s="18"/>
      <c r="L80" s="7"/>
      <c r="M80" s="10"/>
    </row>
    <row r="81" spans="2:22" ht="24.75" customHeight="1" x14ac:dyDescent="0.2">
      <c r="B81" s="24" t="s">
        <v>40</v>
      </c>
      <c r="C81" s="26">
        <v>132</v>
      </c>
      <c r="D81" s="27">
        <f>C81*100/C53</f>
        <v>54.098360655737707</v>
      </c>
      <c r="E81" s="17"/>
      <c r="F81" s="7"/>
      <c r="G81" s="16">
        <v>64</v>
      </c>
      <c r="H81" s="6">
        <f>G81*100/G53</f>
        <v>39.263803680981596</v>
      </c>
      <c r="I81" s="17"/>
      <c r="J81" s="7"/>
      <c r="K81" s="18"/>
      <c r="L81" s="7"/>
      <c r="M81" s="10"/>
    </row>
    <row r="82" spans="2:22" ht="24.75" customHeight="1" x14ac:dyDescent="0.2">
      <c r="B82" s="24" t="s">
        <v>52</v>
      </c>
      <c r="C82" s="17"/>
      <c r="D82" s="7"/>
      <c r="E82" s="17"/>
      <c r="F82" s="7"/>
      <c r="G82" s="17"/>
      <c r="H82" s="7"/>
      <c r="I82" s="17"/>
      <c r="J82" s="7"/>
      <c r="K82" s="33">
        <v>115</v>
      </c>
      <c r="L82" s="6">
        <f>K82*100/K53</f>
        <v>40.780141843971634</v>
      </c>
      <c r="M82" s="10"/>
    </row>
    <row r="83" spans="2:22" ht="24.75" customHeight="1" x14ac:dyDescent="0.2">
      <c r="B83" s="24" t="s">
        <v>32</v>
      </c>
      <c r="C83" s="16">
        <v>1</v>
      </c>
      <c r="D83" s="6">
        <f>C83*100/C53</f>
        <v>0.4098360655737705</v>
      </c>
      <c r="E83" s="16">
        <v>3</v>
      </c>
      <c r="F83" s="6">
        <f>E83*100/E53</f>
        <v>1.2658227848101267</v>
      </c>
      <c r="G83" s="16">
        <v>1</v>
      </c>
      <c r="H83" s="6">
        <f>G83*100/G53</f>
        <v>0.61349693251533743</v>
      </c>
      <c r="I83" s="17"/>
      <c r="J83" s="7"/>
      <c r="K83" s="18"/>
      <c r="L83" s="7"/>
      <c r="M83" s="10"/>
    </row>
    <row r="84" spans="2:22" ht="24.75" customHeight="1" x14ac:dyDescent="0.2">
      <c r="B84" s="24" t="s">
        <v>43</v>
      </c>
      <c r="C84" s="17"/>
      <c r="D84" s="7"/>
      <c r="E84" s="17"/>
      <c r="F84" s="7"/>
      <c r="G84" s="17"/>
      <c r="H84" s="7"/>
      <c r="I84" s="16">
        <v>4</v>
      </c>
      <c r="J84" s="6">
        <f>I84*100/I53</f>
        <v>1.834862385321101</v>
      </c>
      <c r="K84" s="18"/>
      <c r="L84" s="7"/>
      <c r="M84" s="10"/>
    </row>
    <row r="85" spans="2:22" ht="24.75" customHeight="1" x14ac:dyDescent="0.2">
      <c r="B85" s="24" t="s">
        <v>41</v>
      </c>
      <c r="C85" s="17"/>
      <c r="D85" s="7"/>
      <c r="E85" s="17"/>
      <c r="F85" s="7"/>
      <c r="G85" s="16">
        <v>2</v>
      </c>
      <c r="H85" s="6">
        <f>G85*100/G53</f>
        <v>1.2269938650306749</v>
      </c>
      <c r="I85" s="17"/>
      <c r="J85" s="7"/>
      <c r="K85" s="17"/>
      <c r="L85" s="7"/>
      <c r="M85" s="10"/>
    </row>
    <row r="86" spans="2:22" ht="24.75" customHeight="1" x14ac:dyDescent="0.2">
      <c r="B86" s="24" t="s">
        <v>24</v>
      </c>
      <c r="C86" s="16">
        <v>68</v>
      </c>
      <c r="D86" s="6">
        <f>C86*100/C53</f>
        <v>27.868852459016395</v>
      </c>
      <c r="E86" s="16">
        <v>33</v>
      </c>
      <c r="F86" s="6">
        <f>E86*100/E53</f>
        <v>13.924050632911392</v>
      </c>
      <c r="G86" s="16">
        <v>36</v>
      </c>
      <c r="H86" s="6">
        <f>G86*100/G53</f>
        <v>22.085889570552148</v>
      </c>
      <c r="I86" s="16">
        <v>59</v>
      </c>
      <c r="J86" s="6">
        <f>I86*100/I53</f>
        <v>27.064220183486238</v>
      </c>
      <c r="K86" s="16">
        <v>78</v>
      </c>
      <c r="L86" s="6">
        <f>K86*100/K53</f>
        <v>27.659574468085108</v>
      </c>
      <c r="M86" s="10"/>
    </row>
    <row r="87" spans="2:22" ht="24.75" customHeight="1" x14ac:dyDescent="0.2">
      <c r="B87" s="24" t="s">
        <v>26</v>
      </c>
      <c r="C87" s="17"/>
      <c r="D87" s="7"/>
      <c r="E87" s="17"/>
      <c r="F87" s="7"/>
      <c r="G87" s="16">
        <v>11</v>
      </c>
      <c r="H87" s="6">
        <f>G87*100/G53</f>
        <v>6.7484662576687118</v>
      </c>
      <c r="I87" s="16">
        <v>1</v>
      </c>
      <c r="J87" s="6">
        <f>I87*100/I53</f>
        <v>0.45871559633027525</v>
      </c>
      <c r="K87" s="16">
        <v>3</v>
      </c>
      <c r="L87" s="6">
        <f>K87*100/K53</f>
        <v>1.0638297872340425</v>
      </c>
      <c r="M87" s="10"/>
    </row>
    <row r="88" spans="2:22" ht="24.75" customHeight="1" x14ac:dyDescent="0.2">
      <c r="B88" s="24" t="s">
        <v>27</v>
      </c>
      <c r="C88" s="17"/>
      <c r="D88" s="7"/>
      <c r="E88" s="17"/>
      <c r="F88" s="7"/>
      <c r="G88" s="17"/>
      <c r="H88" s="7"/>
      <c r="I88" s="28">
        <v>0</v>
      </c>
      <c r="J88" s="6">
        <f>I88*100/I53</f>
        <v>0</v>
      </c>
      <c r="K88" s="18"/>
      <c r="L88" s="7"/>
      <c r="M88" s="10"/>
    </row>
    <row r="89" spans="2:22" ht="24.75" customHeight="1" x14ac:dyDescent="0.2">
      <c r="B89" s="2" t="s">
        <v>47</v>
      </c>
      <c r="C89" s="17"/>
      <c r="D89" s="7"/>
      <c r="E89" s="17"/>
      <c r="F89" s="7"/>
      <c r="G89" s="17"/>
      <c r="H89" s="7"/>
      <c r="I89" s="7"/>
      <c r="J89" s="7"/>
      <c r="K89" s="33">
        <v>3</v>
      </c>
      <c r="L89" s="6">
        <f>K89*100/K53</f>
        <v>1.0638297872340425</v>
      </c>
      <c r="M89" s="10"/>
    </row>
    <row r="90" spans="2:22" ht="24.75" customHeight="1" x14ac:dyDescent="0.2">
      <c r="B90" s="2" t="s">
        <v>49</v>
      </c>
      <c r="C90" s="17"/>
      <c r="D90" s="7"/>
      <c r="E90" s="17"/>
      <c r="F90" s="7"/>
      <c r="G90" s="17"/>
      <c r="H90" s="7"/>
      <c r="I90" s="7"/>
      <c r="J90" s="7"/>
      <c r="K90" s="33">
        <v>2</v>
      </c>
      <c r="L90" s="6">
        <f>K90*100/K53</f>
        <v>0.70921985815602839</v>
      </c>
      <c r="M90" s="10"/>
    </row>
    <row r="91" spans="2:22" s="15" customFormat="1" ht="5.0999999999999996" customHeight="1" x14ac:dyDescent="0.2"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15" customFormat="1" ht="14.25" customHeight="1" x14ac:dyDescent="0.2">
      <c r="B92" s="2" t="s">
        <v>55</v>
      </c>
      <c r="C92" s="5"/>
      <c r="D92" s="10"/>
      <c r="E92" s="5"/>
      <c r="F92" s="10"/>
      <c r="G92" s="5"/>
      <c r="H92" s="10"/>
      <c r="I92" s="5"/>
      <c r="J92" s="10"/>
      <c r="K92" s="5"/>
      <c r="L92" s="10"/>
      <c r="M92" s="5"/>
      <c r="N92" s="10"/>
      <c r="O92" s="5"/>
      <c r="P92" s="10"/>
      <c r="Q92" s="5"/>
      <c r="R92" s="10"/>
      <c r="S92" s="5"/>
      <c r="T92" s="10"/>
      <c r="U92" s="5"/>
      <c r="V92" s="10"/>
    </row>
    <row r="93" spans="2:22" ht="14.25" customHeight="1" x14ac:dyDescent="0.2"/>
    <row r="94" spans="2:22" ht="30" customHeight="1" x14ac:dyDescent="0.2">
      <c r="B94" s="48" t="s">
        <v>77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2:22" ht="14.25" customHeight="1" x14ac:dyDescent="0.2">
      <c r="B95" s="1" t="s">
        <v>0</v>
      </c>
      <c r="C95" s="44">
        <v>2004</v>
      </c>
      <c r="D95" s="53"/>
      <c r="E95" s="44">
        <v>2009</v>
      </c>
      <c r="F95" s="53"/>
      <c r="G95" s="54">
        <v>2014</v>
      </c>
      <c r="H95" s="53"/>
      <c r="I95" s="54">
        <v>2019</v>
      </c>
      <c r="J95" s="45"/>
      <c r="K95" s="44">
        <v>2024</v>
      </c>
      <c r="L95" s="53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2:22" ht="15" customHeight="1" x14ac:dyDescent="0.2">
      <c r="B96" s="49" t="s">
        <v>1</v>
      </c>
      <c r="C96" s="51">
        <v>44725</v>
      </c>
      <c r="D96" s="52"/>
      <c r="E96" s="51">
        <v>44719</v>
      </c>
      <c r="F96" s="52"/>
      <c r="G96" s="51">
        <v>44706</v>
      </c>
      <c r="H96" s="52"/>
      <c r="I96" s="51">
        <v>44707</v>
      </c>
      <c r="J96" s="52"/>
      <c r="K96" s="51">
        <v>45452</v>
      </c>
      <c r="L96" s="52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2:22" ht="15.75" customHeight="1" x14ac:dyDescent="0.2">
      <c r="B97" s="50"/>
      <c r="C97" s="3" t="s">
        <v>2</v>
      </c>
      <c r="D97" s="3" t="s">
        <v>3</v>
      </c>
      <c r="E97" s="3" t="s">
        <v>2</v>
      </c>
      <c r="F97" s="3" t="s">
        <v>3</v>
      </c>
      <c r="G97" s="3" t="s">
        <v>2</v>
      </c>
      <c r="H97" s="11" t="s">
        <v>3</v>
      </c>
      <c r="I97" s="3" t="s">
        <v>2</v>
      </c>
      <c r="J97" s="12" t="s">
        <v>3</v>
      </c>
      <c r="K97" s="3" t="s">
        <v>2</v>
      </c>
      <c r="L97" s="12" t="s">
        <v>3</v>
      </c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2:22" ht="24.75" customHeight="1" x14ac:dyDescent="0.2">
      <c r="B98" s="22" t="s">
        <v>4</v>
      </c>
      <c r="C98" s="16">
        <v>3970</v>
      </c>
      <c r="D98" s="6">
        <v>100</v>
      </c>
      <c r="E98" s="16">
        <v>4852</v>
      </c>
      <c r="F98" s="6">
        <v>100</v>
      </c>
      <c r="G98" s="16">
        <v>4877</v>
      </c>
      <c r="H98" s="6">
        <v>100</v>
      </c>
      <c r="I98" s="16">
        <v>4860</v>
      </c>
      <c r="J98" s="6">
        <v>100</v>
      </c>
      <c r="K98" s="16">
        <v>4906</v>
      </c>
      <c r="L98" s="6">
        <v>100</v>
      </c>
    </row>
    <row r="99" spans="2:22" ht="24.75" customHeight="1" x14ac:dyDescent="0.2">
      <c r="B99" s="24" t="s">
        <v>5</v>
      </c>
      <c r="C99" s="20">
        <v>1825</v>
      </c>
      <c r="D99" s="21">
        <f>C99*100/C98</f>
        <v>45.969773299748113</v>
      </c>
      <c r="E99" s="20">
        <v>1795</v>
      </c>
      <c r="F99" s="21">
        <f>E99*100/E98</f>
        <v>36.995053586150043</v>
      </c>
      <c r="G99" s="20">
        <v>1393</v>
      </c>
      <c r="H99" s="21">
        <f>G99*100/G98</f>
        <v>28.562640967808079</v>
      </c>
      <c r="I99" s="20">
        <v>1611</v>
      </c>
      <c r="J99" s="21">
        <f>I99*100/I98</f>
        <v>33.148148148148145</v>
      </c>
      <c r="K99" s="20">
        <v>1841</v>
      </c>
      <c r="L99" s="21">
        <f>K99*100/K98</f>
        <v>37.52547900529963</v>
      </c>
    </row>
    <row r="100" spans="2:22" ht="24.75" customHeight="1" x14ac:dyDescent="0.2">
      <c r="B100" s="24" t="s">
        <v>6</v>
      </c>
      <c r="C100" s="16">
        <v>17</v>
      </c>
      <c r="D100" s="6">
        <f>C100*100/C99</f>
        <v>0.93150684931506844</v>
      </c>
      <c r="E100" s="16">
        <v>33</v>
      </c>
      <c r="F100" s="6">
        <f>E100*100/E99</f>
        <v>1.8384401114206128</v>
      </c>
      <c r="G100" s="16">
        <v>21</v>
      </c>
      <c r="H100" s="6">
        <f>G100*100/G99</f>
        <v>1.5075376884422111</v>
      </c>
      <c r="I100" s="16">
        <v>15</v>
      </c>
      <c r="J100" s="6">
        <f>I100*100/I99</f>
        <v>0.93109869646182497</v>
      </c>
      <c r="K100" s="16">
        <v>2</v>
      </c>
      <c r="L100" s="6">
        <f>K100*100/K99</f>
        <v>0.10863661053775123</v>
      </c>
      <c r="M100" s="10"/>
    </row>
    <row r="101" spans="2:22" ht="24.75" customHeight="1" x14ac:dyDescent="0.2">
      <c r="B101" s="24" t="s">
        <v>7</v>
      </c>
      <c r="C101" s="16">
        <v>32</v>
      </c>
      <c r="D101" s="6">
        <f>C101*100/C99</f>
        <v>1.7534246575342465</v>
      </c>
      <c r="E101" s="16">
        <v>45</v>
      </c>
      <c r="F101" s="6">
        <f>E101*100/E99</f>
        <v>2.5069637883008355</v>
      </c>
      <c r="G101" s="16">
        <v>89</v>
      </c>
      <c r="H101" s="6">
        <f>G101*100/G99</f>
        <v>6.3890882986360369</v>
      </c>
      <c r="I101" s="16">
        <v>57</v>
      </c>
      <c r="J101" s="6">
        <f>I101*100/I99</f>
        <v>3.5381750465549349</v>
      </c>
      <c r="K101" s="16">
        <v>25</v>
      </c>
      <c r="L101" s="6">
        <f>K101*100/K99</f>
        <v>1.3579576317218902</v>
      </c>
      <c r="M101" s="10"/>
    </row>
    <row r="102" spans="2:22" ht="24.75" customHeight="1" x14ac:dyDescent="0.2">
      <c r="B102" s="24" t="s">
        <v>8</v>
      </c>
      <c r="C102" s="17"/>
      <c r="D102" s="7"/>
      <c r="E102" s="17"/>
      <c r="F102" s="7"/>
      <c r="G102" s="17"/>
      <c r="H102" s="7"/>
      <c r="I102" s="16">
        <v>11</v>
      </c>
      <c r="J102" s="6">
        <f>I102*100/I99</f>
        <v>0.68280571073867158</v>
      </c>
      <c r="K102" s="17"/>
      <c r="L102" s="7"/>
      <c r="M102" s="10"/>
    </row>
    <row r="103" spans="2:22" ht="24.75" customHeight="1" x14ac:dyDescent="0.2">
      <c r="B103" s="24" t="s">
        <v>46</v>
      </c>
      <c r="C103" s="17"/>
      <c r="D103" s="7"/>
      <c r="E103" s="17"/>
      <c r="F103" s="7"/>
      <c r="G103" s="17"/>
      <c r="H103" s="7"/>
      <c r="I103" s="7"/>
      <c r="J103" s="7"/>
      <c r="K103" s="28">
        <v>32</v>
      </c>
      <c r="L103" s="6">
        <f>K103*100/K99</f>
        <v>1.7381857686040196</v>
      </c>
      <c r="M103" s="10"/>
    </row>
    <row r="104" spans="2:22" ht="24.75" customHeight="1" x14ac:dyDescent="0.2">
      <c r="B104" s="24" t="s">
        <v>9</v>
      </c>
      <c r="C104" s="16">
        <v>57</v>
      </c>
      <c r="D104" s="6">
        <f>C104*100/C99</f>
        <v>3.1232876712328768</v>
      </c>
      <c r="E104" s="16">
        <v>79</v>
      </c>
      <c r="F104" s="6">
        <f>E104*100/E99</f>
        <v>4.4011142061281339</v>
      </c>
      <c r="G104" s="16">
        <v>42</v>
      </c>
      <c r="H104" s="6">
        <f>G104*100/G99</f>
        <v>3.0150753768844223</v>
      </c>
      <c r="I104" s="16">
        <v>75</v>
      </c>
      <c r="J104" s="6">
        <f>I104*100/I99</f>
        <v>4.655493482309125</v>
      </c>
      <c r="K104" s="28">
        <v>35</v>
      </c>
      <c r="L104" s="6">
        <f>K104*100/K99</f>
        <v>1.9011406844106464</v>
      </c>
      <c r="M104" s="10"/>
    </row>
    <row r="105" spans="2:22" ht="24.75" customHeight="1" x14ac:dyDescent="0.2">
      <c r="B105" s="24" t="s">
        <v>10</v>
      </c>
      <c r="C105" s="17"/>
      <c r="D105" s="7"/>
      <c r="E105" s="16">
        <v>108</v>
      </c>
      <c r="F105" s="6">
        <f>E105*100/E99</f>
        <v>6.0167130919220053</v>
      </c>
      <c r="G105" s="17"/>
      <c r="H105" s="7"/>
      <c r="I105" s="16">
        <v>137</v>
      </c>
      <c r="J105" s="6">
        <f>I105*100/I99</f>
        <v>8.5040347610180014</v>
      </c>
      <c r="K105" s="18"/>
      <c r="L105" s="7"/>
      <c r="M105" s="10"/>
      <c r="P105" s="8"/>
    </row>
    <row r="106" spans="2:22" ht="24.75" customHeight="1" x14ac:dyDescent="0.2">
      <c r="B106" s="24" t="s">
        <v>45</v>
      </c>
      <c r="C106" s="17"/>
      <c r="D106" s="7"/>
      <c r="E106" s="7"/>
      <c r="F106" s="7"/>
      <c r="G106" s="7"/>
      <c r="H106" s="7"/>
      <c r="I106" s="7"/>
      <c r="J106" s="7"/>
      <c r="K106" s="28">
        <v>132</v>
      </c>
      <c r="L106" s="6">
        <f>K106*100/K99</f>
        <v>7.1700162954915809</v>
      </c>
      <c r="M106" s="10"/>
    </row>
    <row r="107" spans="2:22" ht="24.75" customHeight="1" x14ac:dyDescent="0.2">
      <c r="B107" s="24" t="s">
        <v>48</v>
      </c>
      <c r="C107" s="17"/>
      <c r="D107" s="7"/>
      <c r="E107" s="7"/>
      <c r="F107" s="7"/>
      <c r="G107" s="7"/>
      <c r="H107" s="7"/>
      <c r="I107" s="7"/>
      <c r="J107" s="7"/>
      <c r="K107" s="28">
        <v>5</v>
      </c>
      <c r="L107" s="6">
        <f>K107*100/K99</f>
        <v>0.27159152634437805</v>
      </c>
      <c r="M107" s="10"/>
    </row>
    <row r="108" spans="2:22" ht="24.75" customHeight="1" x14ac:dyDescent="0.2">
      <c r="B108" s="24" t="s">
        <v>12</v>
      </c>
      <c r="C108" s="17"/>
      <c r="D108" s="7"/>
      <c r="E108" s="17"/>
      <c r="F108" s="7"/>
      <c r="G108" s="17"/>
      <c r="H108" s="7"/>
      <c r="I108" s="16">
        <v>10</v>
      </c>
      <c r="J108" s="6">
        <f>I108*100/I99</f>
        <v>0.62073246430788331</v>
      </c>
      <c r="K108" s="16">
        <v>81</v>
      </c>
      <c r="L108" s="6">
        <f>K108*100/K99</f>
        <v>4.3997827267789242</v>
      </c>
      <c r="M108" s="10"/>
    </row>
    <row r="109" spans="2:22" ht="24.75" customHeight="1" x14ac:dyDescent="0.2">
      <c r="B109" s="24" t="s">
        <v>39</v>
      </c>
      <c r="C109" s="17"/>
      <c r="D109" s="7"/>
      <c r="E109" s="17"/>
      <c r="F109" s="7"/>
      <c r="G109" s="16">
        <v>33</v>
      </c>
      <c r="H109" s="6">
        <f>G109*100/G99</f>
        <v>2.3689877961234744</v>
      </c>
      <c r="I109" s="16">
        <v>21</v>
      </c>
      <c r="J109" s="6">
        <f>I109*100/I99</f>
        <v>1.3035381750465549</v>
      </c>
      <c r="K109" s="16">
        <v>19</v>
      </c>
      <c r="L109" s="6">
        <f>K109*100/K99</f>
        <v>1.0320478001086366</v>
      </c>
      <c r="M109" s="10"/>
    </row>
    <row r="110" spans="2:22" ht="24.75" customHeight="1" x14ac:dyDescent="0.2">
      <c r="B110" s="24" t="s">
        <v>13</v>
      </c>
      <c r="C110" s="17"/>
      <c r="D110" s="7"/>
      <c r="E110" s="17"/>
      <c r="F110" s="7"/>
      <c r="G110" s="16">
        <v>7</v>
      </c>
      <c r="H110" s="6">
        <f>G110*100/G99</f>
        <v>0.50251256281407031</v>
      </c>
      <c r="I110" s="16">
        <v>6</v>
      </c>
      <c r="J110" s="6">
        <f>I110*100/I99</f>
        <v>0.37243947858472998</v>
      </c>
      <c r="K110" s="16">
        <v>7</v>
      </c>
      <c r="L110" s="6">
        <f>K110*100/K99</f>
        <v>0.38022813688212925</v>
      </c>
      <c r="M110" s="10"/>
    </row>
    <row r="111" spans="2:22" ht="24.75" customHeight="1" x14ac:dyDescent="0.2">
      <c r="B111" s="24" t="s">
        <v>35</v>
      </c>
      <c r="C111" s="16">
        <v>18</v>
      </c>
      <c r="D111" s="6">
        <f>C111*100/C99</f>
        <v>0.98630136986301364</v>
      </c>
      <c r="E111" s="17"/>
      <c r="F111" s="7"/>
      <c r="G111" s="17"/>
      <c r="H111" s="7"/>
      <c r="I111" s="17"/>
      <c r="J111" s="7"/>
      <c r="K111" s="17"/>
      <c r="L111" s="7"/>
      <c r="M111" s="10"/>
    </row>
    <row r="112" spans="2:22" ht="24.75" customHeight="1" x14ac:dyDescent="0.2">
      <c r="B112" s="24" t="s">
        <v>37</v>
      </c>
      <c r="C112" s="17"/>
      <c r="D112" s="7"/>
      <c r="E112" s="16">
        <v>16</v>
      </c>
      <c r="F112" s="6">
        <f>E112*100/E99</f>
        <v>0.89136490250696376</v>
      </c>
      <c r="G112" s="17"/>
      <c r="H112" s="7"/>
      <c r="I112" s="17"/>
      <c r="J112" s="7"/>
      <c r="K112" s="17"/>
      <c r="L112" s="7"/>
      <c r="M112" s="10"/>
    </row>
    <row r="113" spans="2:13" ht="24.75" customHeight="1" x14ac:dyDescent="0.2">
      <c r="B113" s="24" t="s">
        <v>38</v>
      </c>
      <c r="C113" s="17"/>
      <c r="D113" s="7"/>
      <c r="E113" s="16">
        <v>5</v>
      </c>
      <c r="F113" s="6">
        <f>E113*100/E99</f>
        <v>0.2785515320334262</v>
      </c>
      <c r="G113" s="17"/>
      <c r="H113" s="7"/>
      <c r="I113" s="17"/>
      <c r="J113" s="7"/>
      <c r="K113" s="17"/>
      <c r="L113" s="7"/>
      <c r="M113" s="10"/>
    </row>
    <row r="114" spans="2:13" ht="24.75" customHeight="1" x14ac:dyDescent="0.2">
      <c r="B114" s="24" t="s">
        <v>14</v>
      </c>
      <c r="C114" s="16">
        <v>13</v>
      </c>
      <c r="D114" s="6">
        <f>C114*100/C99</f>
        <v>0.71232876712328763</v>
      </c>
      <c r="E114" s="16">
        <v>41</v>
      </c>
      <c r="F114" s="6">
        <f>E114*100/E99</f>
        <v>2.2841225626740949</v>
      </c>
      <c r="G114" s="16">
        <v>117</v>
      </c>
      <c r="H114" s="6">
        <f>G114*100/G99</f>
        <v>8.399138549892319</v>
      </c>
      <c r="I114" s="17"/>
      <c r="J114" s="7"/>
      <c r="K114" s="26">
        <v>13</v>
      </c>
      <c r="L114" s="6">
        <f>K114*100/K99</f>
        <v>0.70613796849538291</v>
      </c>
      <c r="M114" s="10"/>
    </row>
    <row r="115" spans="2:13" ht="24.75" customHeight="1" x14ac:dyDescent="0.2">
      <c r="B115" s="24" t="s">
        <v>42</v>
      </c>
      <c r="C115" s="17"/>
      <c r="D115" s="7"/>
      <c r="E115" s="17"/>
      <c r="F115" s="7"/>
      <c r="G115" s="17"/>
      <c r="H115" s="7"/>
      <c r="I115" s="16">
        <v>14</v>
      </c>
      <c r="J115" s="6">
        <f>I115*100/I99</f>
        <v>0.86902545003103659</v>
      </c>
      <c r="K115" s="16">
        <v>9</v>
      </c>
      <c r="L115" s="6">
        <f>K115*100/K99</f>
        <v>0.48886474741988051</v>
      </c>
      <c r="M115" s="10"/>
    </row>
    <row r="116" spans="2:13" ht="24.75" customHeight="1" x14ac:dyDescent="0.2">
      <c r="B116" s="24" t="s">
        <v>50</v>
      </c>
      <c r="C116" s="17"/>
      <c r="D116" s="7"/>
      <c r="E116" s="17"/>
      <c r="F116" s="7"/>
      <c r="G116" s="17"/>
      <c r="H116" s="7"/>
      <c r="I116" s="7"/>
      <c r="J116" s="7"/>
      <c r="K116" s="16">
        <v>3</v>
      </c>
      <c r="L116" s="6">
        <f>K116*100/K99</f>
        <v>0.16295491580662683</v>
      </c>
      <c r="M116" s="10"/>
    </row>
    <row r="117" spans="2:13" ht="24.75" customHeight="1" x14ac:dyDescent="0.2">
      <c r="B117" s="24" t="s">
        <v>15</v>
      </c>
      <c r="C117" s="17"/>
      <c r="D117" s="7"/>
      <c r="E117" s="17"/>
      <c r="F117" s="7"/>
      <c r="G117" s="16">
        <v>26</v>
      </c>
      <c r="H117" s="6">
        <f>G117*100/G99</f>
        <v>1.8664752333094041</v>
      </c>
      <c r="I117" s="16">
        <v>36</v>
      </c>
      <c r="J117" s="6">
        <f>I117*100/I99</f>
        <v>2.2346368715083798</v>
      </c>
      <c r="K117" s="16">
        <v>11</v>
      </c>
      <c r="L117" s="6">
        <f>K117*100/K99</f>
        <v>0.59750135795763171</v>
      </c>
      <c r="M117" s="10"/>
    </row>
    <row r="118" spans="2:13" ht="24.75" customHeight="1" x14ac:dyDescent="0.2">
      <c r="B118" s="24" t="s">
        <v>17</v>
      </c>
      <c r="C118" s="16">
        <v>59</v>
      </c>
      <c r="D118" s="6">
        <f>C118*100/C99</f>
        <v>3.2328767123287672</v>
      </c>
      <c r="E118" s="16">
        <v>48</v>
      </c>
      <c r="F118" s="6">
        <f>E118*100/E99</f>
        <v>2.6740947075208914</v>
      </c>
      <c r="G118" s="16">
        <v>30</v>
      </c>
      <c r="H118" s="6">
        <f>G118*100/G99</f>
        <v>2.1536252692031588</v>
      </c>
      <c r="I118" s="16">
        <v>17</v>
      </c>
      <c r="J118" s="6">
        <f>I118*100/I99</f>
        <v>1.0552451893234016</v>
      </c>
      <c r="K118" s="16">
        <v>15</v>
      </c>
      <c r="L118" s="6">
        <f>K118*100/K99</f>
        <v>0.81477457903313422</v>
      </c>
      <c r="M118" s="10"/>
    </row>
    <row r="119" spans="2:13" ht="24.75" customHeight="1" x14ac:dyDescent="0.2">
      <c r="B119" s="24" t="s">
        <v>18</v>
      </c>
      <c r="C119" s="16">
        <v>19</v>
      </c>
      <c r="D119" s="6">
        <f>C119*100/C99</f>
        <v>1.0410958904109588</v>
      </c>
      <c r="E119" s="16">
        <v>16</v>
      </c>
      <c r="F119" s="6">
        <f>E119*100/E99</f>
        <v>0.89136490250696376</v>
      </c>
      <c r="G119" s="16">
        <v>28</v>
      </c>
      <c r="H119" s="6">
        <f>G119*100/G99</f>
        <v>2.0100502512562812</v>
      </c>
      <c r="I119" s="16">
        <v>9</v>
      </c>
      <c r="J119" s="6">
        <f>I119*100/I99</f>
        <v>0.55865921787709494</v>
      </c>
      <c r="K119" s="17"/>
      <c r="L119" s="7"/>
      <c r="M119" s="10"/>
    </row>
    <row r="120" spans="2:13" ht="24.75" customHeight="1" x14ac:dyDescent="0.2">
      <c r="B120" s="24" t="s">
        <v>19</v>
      </c>
      <c r="C120" s="16">
        <v>5</v>
      </c>
      <c r="D120" s="6">
        <f>C120*100/C99</f>
        <v>0.27397260273972601</v>
      </c>
      <c r="E120" s="17"/>
      <c r="F120" s="7"/>
      <c r="G120" s="16">
        <v>9</v>
      </c>
      <c r="H120" s="6">
        <f>G120*100/G99</f>
        <v>0.64608758076094763</v>
      </c>
      <c r="I120" s="17"/>
      <c r="J120" s="7"/>
      <c r="K120" s="17"/>
      <c r="L120" s="7"/>
      <c r="M120" s="10"/>
    </row>
    <row r="121" spans="2:13" ht="24.75" customHeight="1" x14ac:dyDescent="0.2">
      <c r="B121" s="24" t="s">
        <v>20</v>
      </c>
      <c r="C121" s="17"/>
      <c r="D121" s="7"/>
      <c r="E121" s="17"/>
      <c r="F121" s="7"/>
      <c r="G121" s="17"/>
      <c r="H121" s="7"/>
      <c r="I121" s="16">
        <v>5</v>
      </c>
      <c r="J121" s="6">
        <f>I121*100/I99</f>
        <v>0.31036623215394166</v>
      </c>
      <c r="K121" s="17"/>
      <c r="L121" s="7"/>
      <c r="M121" s="10"/>
    </row>
    <row r="122" spans="2:13" ht="24.75" customHeight="1" x14ac:dyDescent="0.2">
      <c r="B122" s="24" t="s">
        <v>36</v>
      </c>
      <c r="C122" s="16">
        <v>12</v>
      </c>
      <c r="D122" s="6">
        <f>C122*100/C99</f>
        <v>0.65753424657534243</v>
      </c>
      <c r="E122" s="16">
        <v>15</v>
      </c>
      <c r="F122" s="6">
        <f>E122*100/E99</f>
        <v>0.83565459610027859</v>
      </c>
      <c r="G122" s="17"/>
      <c r="H122" s="7"/>
      <c r="I122" s="17"/>
      <c r="J122" s="7"/>
      <c r="K122" s="17"/>
      <c r="L122" s="7"/>
      <c r="M122" s="10"/>
    </row>
    <row r="123" spans="2:13" ht="24.75" customHeight="1" x14ac:dyDescent="0.2">
      <c r="B123" s="24" t="s">
        <v>21</v>
      </c>
      <c r="C123" s="16">
        <v>16</v>
      </c>
      <c r="D123" s="6">
        <f>C123*100/C99</f>
        <v>0.87671232876712324</v>
      </c>
      <c r="E123" s="18"/>
      <c r="F123" s="18"/>
      <c r="G123" s="16">
        <v>24</v>
      </c>
      <c r="H123" s="6">
        <f>G123*100/G99</f>
        <v>1.722900215362527</v>
      </c>
      <c r="I123" s="17"/>
      <c r="J123" s="7"/>
      <c r="K123" s="17"/>
      <c r="L123" s="7"/>
      <c r="M123" s="10"/>
    </row>
    <row r="124" spans="2:13" ht="24.75" customHeight="1" x14ac:dyDescent="0.2">
      <c r="B124" s="24" t="s">
        <v>22</v>
      </c>
      <c r="C124" s="16">
        <v>9</v>
      </c>
      <c r="D124" s="6">
        <f>C124*100/C99</f>
        <v>0.49315068493150682</v>
      </c>
      <c r="E124" s="16">
        <v>3</v>
      </c>
      <c r="F124" s="6">
        <f>E124*100/E99</f>
        <v>0.16713091922005571</v>
      </c>
      <c r="G124" s="16">
        <v>10</v>
      </c>
      <c r="H124" s="6">
        <f>G124*100/G99</f>
        <v>0.71787508973438618</v>
      </c>
      <c r="I124" s="16">
        <v>4</v>
      </c>
      <c r="J124" s="6">
        <f>I124*100/I99</f>
        <v>0.24829298572315331</v>
      </c>
      <c r="K124" s="17"/>
      <c r="L124" s="7"/>
      <c r="M124" s="10"/>
    </row>
    <row r="125" spans="2:13" ht="24.75" customHeight="1" x14ac:dyDescent="0.2">
      <c r="B125" s="24" t="s">
        <v>34</v>
      </c>
      <c r="C125" s="28">
        <v>7</v>
      </c>
      <c r="D125" s="6">
        <f>C125*100/C99</f>
        <v>0.38356164383561642</v>
      </c>
      <c r="E125" s="28">
        <v>4</v>
      </c>
      <c r="F125" s="6">
        <f>E125*100/E99</f>
        <v>0.22284122562674094</v>
      </c>
      <c r="G125" s="16">
        <v>2</v>
      </c>
      <c r="H125" s="6">
        <f>G125*100/G99</f>
        <v>0.14357501794687724</v>
      </c>
      <c r="I125" s="17"/>
      <c r="J125" s="7"/>
      <c r="K125" s="17"/>
      <c r="L125" s="7"/>
      <c r="M125" s="10"/>
    </row>
    <row r="126" spans="2:13" ht="24.75" customHeight="1" x14ac:dyDescent="0.2">
      <c r="B126" s="24" t="s">
        <v>23</v>
      </c>
      <c r="C126" s="17"/>
      <c r="D126" s="17"/>
      <c r="E126" s="16">
        <v>1138</v>
      </c>
      <c r="F126" s="6">
        <f>E126*100/E99</f>
        <v>63.398328690807801</v>
      </c>
      <c r="G126" s="17"/>
      <c r="H126" s="7"/>
      <c r="I126" s="16">
        <v>713</v>
      </c>
      <c r="J126" s="6">
        <f>I126*100/I99</f>
        <v>44.258224705152081</v>
      </c>
      <c r="K126" s="17"/>
      <c r="L126" s="7"/>
      <c r="M126" s="10"/>
    </row>
    <row r="127" spans="2:13" ht="24.75" customHeight="1" x14ac:dyDescent="0.2">
      <c r="B127" s="24" t="s">
        <v>40</v>
      </c>
      <c r="C127" s="26">
        <v>1072</v>
      </c>
      <c r="D127" s="27">
        <f>C127*100/C99</f>
        <v>58.739726027397261</v>
      </c>
      <c r="E127" s="17"/>
      <c r="F127" s="7"/>
      <c r="G127" s="16">
        <v>585</v>
      </c>
      <c r="H127" s="6">
        <f>G127*100/G99</f>
        <v>41.995692749461597</v>
      </c>
      <c r="I127" s="17"/>
      <c r="J127" s="7"/>
      <c r="K127" s="17"/>
      <c r="L127" s="7"/>
      <c r="M127" s="10"/>
    </row>
    <row r="128" spans="2:13" ht="24.75" customHeight="1" x14ac:dyDescent="0.2">
      <c r="B128" s="24" t="s">
        <v>52</v>
      </c>
      <c r="C128" s="17"/>
      <c r="D128" s="7"/>
      <c r="E128" s="17"/>
      <c r="F128" s="7"/>
      <c r="G128" s="17"/>
      <c r="H128" s="7"/>
      <c r="I128" s="17"/>
      <c r="J128" s="7"/>
      <c r="K128" s="26">
        <v>999</v>
      </c>
      <c r="L128" s="6">
        <f>K128*100/K99</f>
        <v>54.263986963606733</v>
      </c>
      <c r="M128" s="10"/>
    </row>
    <row r="129" spans="2:22" ht="24.75" customHeight="1" x14ac:dyDescent="0.2">
      <c r="B129" s="24" t="s">
        <v>32</v>
      </c>
      <c r="C129" s="16">
        <v>3</v>
      </c>
      <c r="D129" s="6">
        <f>C129*100/C99</f>
        <v>0.16438356164383561</v>
      </c>
      <c r="E129" s="16">
        <v>13</v>
      </c>
      <c r="F129" s="6">
        <f>E129*100/E99</f>
        <v>0.72423398328690802</v>
      </c>
      <c r="G129" s="16">
        <v>12</v>
      </c>
      <c r="H129" s="6">
        <f>G129*100/G99</f>
        <v>0.86145010768126351</v>
      </c>
      <c r="I129" s="17"/>
      <c r="J129" s="7"/>
      <c r="K129" s="17"/>
      <c r="L129" s="7"/>
      <c r="M129" s="10"/>
    </row>
    <row r="130" spans="2:22" ht="24.75" customHeight="1" x14ac:dyDescent="0.2">
      <c r="B130" s="24" t="s">
        <v>43</v>
      </c>
      <c r="C130" s="17"/>
      <c r="D130" s="7"/>
      <c r="E130" s="17"/>
      <c r="F130" s="7"/>
      <c r="G130" s="17"/>
      <c r="H130" s="7"/>
      <c r="I130" s="16">
        <v>14</v>
      </c>
      <c r="J130" s="6">
        <f>I130*100/I99</f>
        <v>0.86902545003103659</v>
      </c>
      <c r="K130" s="17"/>
      <c r="L130" s="7"/>
      <c r="M130" s="10"/>
    </row>
    <row r="131" spans="2:22" ht="24.75" customHeight="1" x14ac:dyDescent="0.2">
      <c r="B131" s="24" t="s">
        <v>41</v>
      </c>
      <c r="C131" s="17"/>
      <c r="D131" s="7"/>
      <c r="E131" s="17"/>
      <c r="F131" s="7"/>
      <c r="G131" s="16">
        <v>4</v>
      </c>
      <c r="H131" s="6">
        <f>G131*100/G99</f>
        <v>0.28715003589375449</v>
      </c>
      <c r="I131" s="17"/>
      <c r="J131" s="7"/>
      <c r="K131" s="17"/>
      <c r="L131" s="7"/>
      <c r="M131" s="10"/>
    </row>
    <row r="132" spans="2:22" ht="24.75" customHeight="1" x14ac:dyDescent="0.2">
      <c r="B132" s="24" t="s">
        <v>24</v>
      </c>
      <c r="C132" s="16">
        <v>486</v>
      </c>
      <c r="D132" s="6">
        <f>C132*100/C99</f>
        <v>26.63013698630137</v>
      </c>
      <c r="E132" s="16">
        <v>231</v>
      </c>
      <c r="F132" s="6">
        <f>E132*100/E99</f>
        <v>12.869080779944289</v>
      </c>
      <c r="G132" s="16">
        <v>246</v>
      </c>
      <c r="H132" s="6">
        <f>G132*100/G99</f>
        <v>17.659727207465902</v>
      </c>
      <c r="I132" s="16">
        <v>440</v>
      </c>
      <c r="J132" s="6">
        <f>I132*100/I99</f>
        <v>27.312228429546867</v>
      </c>
      <c r="K132" s="16">
        <v>429</v>
      </c>
      <c r="L132" s="6">
        <f>K132*100/K99</f>
        <v>23.302552960347636</v>
      </c>
      <c r="M132" s="10"/>
    </row>
    <row r="133" spans="2:22" ht="24.75" customHeight="1" x14ac:dyDescent="0.2">
      <c r="B133" s="24" t="s">
        <v>26</v>
      </c>
      <c r="C133" s="17"/>
      <c r="D133" s="7"/>
      <c r="E133" s="17"/>
      <c r="F133" s="7"/>
      <c r="G133" s="16">
        <v>108</v>
      </c>
      <c r="H133" s="6">
        <f>G133*100/G99</f>
        <v>7.7530509691313707</v>
      </c>
      <c r="I133" s="16">
        <v>11</v>
      </c>
      <c r="J133" s="6">
        <f>I133*100/I99</f>
        <v>0.68280571073867158</v>
      </c>
      <c r="K133" s="16">
        <v>22</v>
      </c>
      <c r="L133" s="6">
        <f>K133*100/K99</f>
        <v>1.1950027159152634</v>
      </c>
      <c r="M133" s="10"/>
    </row>
    <row r="134" spans="2:22" ht="24.75" customHeight="1" x14ac:dyDescent="0.2">
      <c r="B134" s="24" t="s">
        <v>27</v>
      </c>
      <c r="C134" s="17"/>
      <c r="D134" s="7"/>
      <c r="E134" s="17"/>
      <c r="F134" s="7"/>
      <c r="G134" s="17"/>
      <c r="H134" s="7"/>
      <c r="I134" s="16">
        <v>16</v>
      </c>
      <c r="J134" s="6">
        <f>I134*100/I99</f>
        <v>0.99317194289261324</v>
      </c>
      <c r="K134" s="17"/>
      <c r="L134" s="7"/>
      <c r="M134" s="10"/>
    </row>
    <row r="135" spans="2:22" ht="24.75" customHeight="1" x14ac:dyDescent="0.2">
      <c r="B135" s="2" t="s">
        <v>47</v>
      </c>
      <c r="C135" s="17"/>
      <c r="D135" s="7"/>
      <c r="E135" s="17"/>
      <c r="F135" s="7"/>
      <c r="G135" s="17"/>
      <c r="H135" s="7"/>
      <c r="I135" s="7"/>
      <c r="J135" s="7"/>
      <c r="K135" s="33">
        <v>1</v>
      </c>
      <c r="L135" s="6">
        <f>K135*100/K99</f>
        <v>5.4318305268875614E-2</v>
      </c>
      <c r="M135" s="10"/>
    </row>
    <row r="136" spans="2:22" ht="24.75" customHeight="1" x14ac:dyDescent="0.2">
      <c r="B136" s="2" t="s">
        <v>49</v>
      </c>
      <c r="C136" s="17"/>
      <c r="D136" s="7"/>
      <c r="E136" s="17"/>
      <c r="F136" s="7"/>
      <c r="G136" s="17"/>
      <c r="H136" s="7"/>
      <c r="I136" s="7"/>
      <c r="J136" s="7"/>
      <c r="K136" s="33">
        <v>1</v>
      </c>
      <c r="L136" s="6">
        <f>K136*100/K99</f>
        <v>5.4318305268875614E-2</v>
      </c>
      <c r="M136" s="10"/>
    </row>
    <row r="137" spans="2:22" s="15" customFormat="1" ht="5.0999999999999996" customHeight="1" x14ac:dyDescent="0.2"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2:22" s="15" customFormat="1" ht="14.25" customHeight="1" x14ac:dyDescent="0.2">
      <c r="B138" s="2" t="s">
        <v>55</v>
      </c>
      <c r="C138" s="5"/>
      <c r="D138" s="10"/>
      <c r="E138" s="5"/>
      <c r="F138" s="10"/>
      <c r="G138" s="5"/>
      <c r="H138" s="10"/>
      <c r="I138" s="5"/>
      <c r="J138" s="10"/>
      <c r="K138" s="5"/>
      <c r="L138" s="10"/>
      <c r="M138" s="5"/>
      <c r="N138" s="10"/>
      <c r="O138" s="5"/>
      <c r="P138" s="10"/>
      <c r="Q138" s="5"/>
      <c r="R138" s="10"/>
      <c r="S138" s="5"/>
      <c r="T138" s="10"/>
      <c r="U138" s="5"/>
      <c r="V138" s="10"/>
    </row>
  </sheetData>
  <mergeCells count="37">
    <mergeCell ref="B1:L1"/>
    <mergeCell ref="C3:D3"/>
    <mergeCell ref="E3:F3"/>
    <mergeCell ref="G3:H3"/>
    <mergeCell ref="I3:J3"/>
    <mergeCell ref="B4:B5"/>
    <mergeCell ref="C4:D4"/>
    <mergeCell ref="E4:F4"/>
    <mergeCell ref="G4:H4"/>
    <mergeCell ref="I4:J4"/>
    <mergeCell ref="B50:B51"/>
    <mergeCell ref="C50:D50"/>
    <mergeCell ref="E50:F50"/>
    <mergeCell ref="G50:H50"/>
    <mergeCell ref="I50:J50"/>
    <mergeCell ref="G96:H96"/>
    <mergeCell ref="I96:J96"/>
    <mergeCell ref="C49:D49"/>
    <mergeCell ref="E49:F49"/>
    <mergeCell ref="G49:H49"/>
    <mergeCell ref="I49:J49"/>
    <mergeCell ref="K96:L96"/>
    <mergeCell ref="B2:L2"/>
    <mergeCell ref="B48:L48"/>
    <mergeCell ref="B94:L94"/>
    <mergeCell ref="K3:L3"/>
    <mergeCell ref="K4:L4"/>
    <mergeCell ref="K49:L49"/>
    <mergeCell ref="K50:L50"/>
    <mergeCell ref="K95:L95"/>
    <mergeCell ref="C95:D95"/>
    <mergeCell ref="E95:F95"/>
    <mergeCell ref="G95:H95"/>
    <mergeCell ref="I95:J95"/>
    <mergeCell ref="B96:B97"/>
    <mergeCell ref="C96:D96"/>
    <mergeCell ref="E96:F96"/>
  </mergeCells>
  <hyperlinks>
    <hyperlink ref="N3" location="Indice!A1" display="(Voltar ao Índice)" xr:uid="{81A259D8-C613-4AD0-B2B3-D6CD2DD3E719}"/>
  </hyperlinks>
  <printOptions horizontalCentered="1"/>
  <pageMargins left="0.45275590551181105" right="0.45275590551181105" top="0.6692913385826772" bottom="0.6692913385826772" header="0" footer="0"/>
  <pageSetup paperSize="9" scale="23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F7237-C222-4F20-BD04-00BE9CCFB1C9}">
  <sheetPr>
    <pageSetUpPr fitToPage="1"/>
  </sheetPr>
  <dimension ref="B1:N53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4.285156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14" ht="30" customHeight="1" x14ac:dyDescent="0.2">
      <c r="B1" s="48" t="s">
        <v>177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4" ht="30" customHeight="1" x14ac:dyDescent="0.2">
      <c r="B2" s="48" t="s">
        <v>154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</row>
    <row r="3" spans="2:14" ht="14.25" customHeight="1" x14ac:dyDescent="0.2">
      <c r="B3" s="1" t="s">
        <v>0</v>
      </c>
      <c r="C3" s="44">
        <v>2004</v>
      </c>
      <c r="D3" s="53"/>
      <c r="E3" s="44">
        <v>2009</v>
      </c>
      <c r="F3" s="53"/>
      <c r="G3" s="54">
        <v>2014</v>
      </c>
      <c r="H3" s="53"/>
      <c r="I3" s="54">
        <v>2019</v>
      </c>
      <c r="J3" s="45"/>
      <c r="K3" s="44">
        <v>2024</v>
      </c>
      <c r="L3" s="45"/>
      <c r="M3" s="4"/>
      <c r="N3" s="43" t="s">
        <v>189</v>
      </c>
    </row>
    <row r="4" spans="2:14" ht="15" customHeight="1" x14ac:dyDescent="0.2">
      <c r="B4" s="49" t="s">
        <v>1</v>
      </c>
      <c r="C4" s="51">
        <v>44725</v>
      </c>
      <c r="D4" s="52"/>
      <c r="E4" s="51">
        <v>44719</v>
      </c>
      <c r="F4" s="52"/>
      <c r="G4" s="51">
        <v>44706</v>
      </c>
      <c r="H4" s="52"/>
      <c r="I4" s="51">
        <v>44707</v>
      </c>
      <c r="J4" s="52"/>
      <c r="K4" s="55">
        <v>45452</v>
      </c>
      <c r="L4" s="56"/>
      <c r="M4" s="4"/>
    </row>
    <row r="5" spans="2:14" ht="15.75" customHeight="1" x14ac:dyDescent="0.2">
      <c r="B5" s="50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</row>
    <row r="6" spans="2:14" ht="24.75" customHeight="1" x14ac:dyDescent="0.2">
      <c r="B6" s="22" t="s">
        <v>4</v>
      </c>
      <c r="C6" s="16">
        <v>3150</v>
      </c>
      <c r="D6" s="6">
        <v>100</v>
      </c>
      <c r="E6" s="16">
        <v>3666</v>
      </c>
      <c r="F6" s="6">
        <v>100</v>
      </c>
      <c r="G6" s="16">
        <v>3386</v>
      </c>
      <c r="H6" s="6">
        <v>100</v>
      </c>
      <c r="I6" s="16">
        <v>3055</v>
      </c>
      <c r="J6" s="6">
        <v>100</v>
      </c>
      <c r="K6" s="16">
        <v>3005</v>
      </c>
      <c r="L6" s="6">
        <v>100</v>
      </c>
    </row>
    <row r="7" spans="2:14" ht="24.75" customHeight="1" x14ac:dyDescent="0.2">
      <c r="B7" s="24" t="s">
        <v>5</v>
      </c>
      <c r="C7" s="20">
        <v>1812</v>
      </c>
      <c r="D7" s="21">
        <f>C7*100/C6</f>
        <v>57.523809523809526</v>
      </c>
      <c r="E7" s="20">
        <v>1772</v>
      </c>
      <c r="F7" s="21">
        <f>E7*100/E6</f>
        <v>48.336061102018547</v>
      </c>
      <c r="G7" s="20">
        <v>1387</v>
      </c>
      <c r="H7" s="21">
        <f>G7*100/G6</f>
        <v>40.962787950383934</v>
      </c>
      <c r="I7" s="20">
        <v>1511</v>
      </c>
      <c r="J7" s="21">
        <f>I7*100/I6</f>
        <v>49.45990180032733</v>
      </c>
      <c r="K7" s="20">
        <v>1817</v>
      </c>
      <c r="L7" s="21">
        <f>K7*100/K6</f>
        <v>60.465890183028286</v>
      </c>
    </row>
    <row r="8" spans="2:14" ht="24.75" customHeight="1" x14ac:dyDescent="0.2">
      <c r="B8" s="24" t="s">
        <v>6</v>
      </c>
      <c r="C8" s="16">
        <v>35</v>
      </c>
      <c r="D8" s="6">
        <f>C8*100/C7</f>
        <v>1.9315673289183224</v>
      </c>
      <c r="E8" s="16">
        <v>47</v>
      </c>
      <c r="F8" s="6">
        <f>E8*100/E7</f>
        <v>2.6523702031602707</v>
      </c>
      <c r="G8" s="16">
        <v>30</v>
      </c>
      <c r="H8" s="6">
        <f>G8*100/G7</f>
        <v>2.1629416005767843</v>
      </c>
      <c r="I8" s="16">
        <v>26</v>
      </c>
      <c r="J8" s="6">
        <f>I8*100/I7</f>
        <v>1.7207147584381204</v>
      </c>
      <c r="K8" s="16">
        <v>8</v>
      </c>
      <c r="L8" s="6">
        <f>K8*100/K7</f>
        <v>0.44028618602091357</v>
      </c>
      <c r="M8" s="10"/>
    </row>
    <row r="9" spans="2:14" ht="24.75" customHeight="1" x14ac:dyDescent="0.2">
      <c r="B9" s="24" t="s">
        <v>7</v>
      </c>
      <c r="C9" s="16">
        <v>39</v>
      </c>
      <c r="D9" s="6">
        <f>C9*100/C7</f>
        <v>2.1523178807947021</v>
      </c>
      <c r="E9" s="16">
        <v>53</v>
      </c>
      <c r="F9" s="6">
        <f>E9*100/E7</f>
        <v>2.9909706546275396</v>
      </c>
      <c r="G9" s="16">
        <v>67</v>
      </c>
      <c r="H9" s="6">
        <f>G9*100/G7</f>
        <v>4.8305695746214852</v>
      </c>
      <c r="I9" s="16">
        <v>35</v>
      </c>
      <c r="J9" s="6">
        <f>I9*100/I7</f>
        <v>2.316346790205162</v>
      </c>
      <c r="K9" s="16">
        <v>28</v>
      </c>
      <c r="L9" s="6">
        <f>K9*100/K7</f>
        <v>1.5410016510731976</v>
      </c>
      <c r="M9" s="10"/>
    </row>
    <row r="10" spans="2:14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7</v>
      </c>
      <c r="J10" s="6">
        <f>I10*100/I7</f>
        <v>0.46326935804103242</v>
      </c>
      <c r="K10" s="17"/>
      <c r="L10" s="7"/>
      <c r="M10" s="10"/>
    </row>
    <row r="11" spans="2:14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23</v>
      </c>
      <c r="L11" s="6">
        <f>K11*100/K7</f>
        <v>1.2658227848101267</v>
      </c>
      <c r="M11" s="10"/>
    </row>
    <row r="12" spans="2:14" ht="24.75" customHeight="1" x14ac:dyDescent="0.2">
      <c r="B12" s="24" t="s">
        <v>9</v>
      </c>
      <c r="C12" s="16">
        <v>18</v>
      </c>
      <c r="D12" s="6">
        <f>C12*100/C7</f>
        <v>0.99337748344370858</v>
      </c>
      <c r="E12" s="16">
        <v>31</v>
      </c>
      <c r="F12" s="6">
        <f>E12*100/E7</f>
        <v>1.7494356659142212</v>
      </c>
      <c r="G12" s="16">
        <v>10</v>
      </c>
      <c r="H12" s="6">
        <f>G12*100/G7</f>
        <v>0.72098053352559477</v>
      </c>
      <c r="I12" s="16">
        <v>27</v>
      </c>
      <c r="J12" s="6">
        <f>I12*100/I7</f>
        <v>1.786896095301125</v>
      </c>
      <c r="K12" s="28">
        <v>26</v>
      </c>
      <c r="L12" s="6">
        <f>K12*100/K7</f>
        <v>1.4309301045679692</v>
      </c>
      <c r="M12" s="10"/>
    </row>
    <row r="13" spans="2:14" ht="24.75" customHeight="1" x14ac:dyDescent="0.2">
      <c r="B13" s="24" t="s">
        <v>10</v>
      </c>
      <c r="C13" s="17"/>
      <c r="D13" s="7"/>
      <c r="E13" s="16">
        <v>88</v>
      </c>
      <c r="F13" s="6">
        <f>E13*100/E7</f>
        <v>4.966139954853273</v>
      </c>
      <c r="G13" s="17"/>
      <c r="H13" s="7"/>
      <c r="I13" s="16">
        <v>38</v>
      </c>
      <c r="J13" s="6">
        <f>I13*100/I7</f>
        <v>2.5148908007941762</v>
      </c>
      <c r="K13" s="18"/>
      <c r="L13" s="7"/>
      <c r="M13" s="10"/>
    </row>
    <row r="14" spans="2:14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101</v>
      </c>
      <c r="L14" s="6">
        <f>K14*100/K7</f>
        <v>5.5586130985140345</v>
      </c>
      <c r="M14" s="10"/>
    </row>
    <row r="15" spans="2:14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6</v>
      </c>
      <c r="L15" s="6">
        <f>K15*100/K7</f>
        <v>0.33021463951568519</v>
      </c>
      <c r="M15" s="10"/>
    </row>
    <row r="16" spans="2:14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4</v>
      </c>
      <c r="J16" s="6">
        <f>I16*100/I7</f>
        <v>0.26472534745201853</v>
      </c>
      <c r="K16" s="16">
        <v>52</v>
      </c>
      <c r="L16" s="6">
        <f>K16*100/K7</f>
        <v>2.8618602091359384</v>
      </c>
      <c r="M16" s="10"/>
    </row>
    <row r="17" spans="2:13" ht="24.75" customHeight="1" x14ac:dyDescent="0.2">
      <c r="B17" s="24" t="s">
        <v>39</v>
      </c>
      <c r="C17" s="17"/>
      <c r="D17" s="7"/>
      <c r="E17" s="17"/>
      <c r="F17" s="7"/>
      <c r="G17" s="16">
        <v>9</v>
      </c>
      <c r="H17" s="6">
        <f>G17*100/G7</f>
        <v>0.64888248017303529</v>
      </c>
      <c r="I17" s="16">
        <v>5</v>
      </c>
      <c r="J17" s="6">
        <f>I17*100/I7</f>
        <v>0.33090668431502318</v>
      </c>
      <c r="K17" s="16">
        <v>17</v>
      </c>
      <c r="L17" s="6">
        <f>K17*100/K7</f>
        <v>0.93560814529444136</v>
      </c>
      <c r="M17" s="10"/>
    </row>
    <row r="18" spans="2:13" ht="24.75" customHeight="1" x14ac:dyDescent="0.2">
      <c r="B18" s="24" t="s">
        <v>13</v>
      </c>
      <c r="C18" s="17"/>
      <c r="D18" s="7"/>
      <c r="E18" s="17"/>
      <c r="F18" s="7"/>
      <c r="G18" s="16">
        <v>7</v>
      </c>
      <c r="H18" s="6">
        <f>G18*100/G7</f>
        <v>0.50468637346791634</v>
      </c>
      <c r="I18" s="16">
        <v>1</v>
      </c>
      <c r="J18" s="6">
        <f>I18*100/I7</f>
        <v>6.6181336863004633E-2</v>
      </c>
      <c r="K18" s="16">
        <v>2</v>
      </c>
      <c r="L18" s="6">
        <f>K18*100/K7</f>
        <v>0.11007154650522839</v>
      </c>
      <c r="M18" s="10"/>
    </row>
    <row r="19" spans="2:13" ht="24.75" customHeight="1" x14ac:dyDescent="0.2">
      <c r="B19" s="24" t="s">
        <v>35</v>
      </c>
      <c r="C19" s="16">
        <v>11</v>
      </c>
      <c r="D19" s="6">
        <f>C19*100/C7</f>
        <v>0.60706401766004414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3" ht="24.75" customHeight="1" x14ac:dyDescent="0.2">
      <c r="B20" s="24" t="s">
        <v>37</v>
      </c>
      <c r="C20" s="17"/>
      <c r="D20" s="7"/>
      <c r="E20" s="16">
        <v>6</v>
      </c>
      <c r="F20" s="6">
        <f>E20*100/E7</f>
        <v>0.33860045146726864</v>
      </c>
      <c r="G20" s="17"/>
      <c r="H20" s="7"/>
      <c r="I20" s="17"/>
      <c r="J20" s="7"/>
      <c r="K20" s="17"/>
      <c r="L20" s="7"/>
      <c r="M20" s="10"/>
    </row>
    <row r="21" spans="2:13" ht="24.75" customHeight="1" x14ac:dyDescent="0.2">
      <c r="B21" s="24" t="s">
        <v>38</v>
      </c>
      <c r="C21" s="17"/>
      <c r="D21" s="7"/>
      <c r="E21" s="16">
        <v>3</v>
      </c>
      <c r="F21" s="6">
        <f>E21*100/E7</f>
        <v>0.16930022573363432</v>
      </c>
      <c r="G21" s="17"/>
      <c r="H21" s="7"/>
      <c r="I21" s="17"/>
      <c r="J21" s="7"/>
      <c r="K21" s="17"/>
      <c r="L21" s="7"/>
      <c r="M21" s="10"/>
    </row>
    <row r="22" spans="2:13" ht="24.75" customHeight="1" x14ac:dyDescent="0.2">
      <c r="B22" s="24" t="s">
        <v>14</v>
      </c>
      <c r="C22" s="16">
        <v>6</v>
      </c>
      <c r="D22" s="6">
        <f>C22*100/C7</f>
        <v>0.33112582781456956</v>
      </c>
      <c r="E22" s="16">
        <v>17</v>
      </c>
      <c r="F22" s="6">
        <f>E22*100/E7</f>
        <v>0.95936794582392781</v>
      </c>
      <c r="G22" s="16">
        <v>69</v>
      </c>
      <c r="H22" s="6">
        <f>G22*100/G7</f>
        <v>4.9747656813266046</v>
      </c>
      <c r="I22" s="17"/>
      <c r="J22" s="7"/>
      <c r="K22" s="26">
        <v>4</v>
      </c>
      <c r="L22" s="6">
        <f>K22*100/K7</f>
        <v>0.22014309301045679</v>
      </c>
      <c r="M22" s="10"/>
    </row>
    <row r="23" spans="2:13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5</v>
      </c>
      <c r="J23" s="6">
        <f>I23*100/I7</f>
        <v>0.33090668431502318</v>
      </c>
      <c r="K23" s="16">
        <v>4</v>
      </c>
      <c r="L23" s="6">
        <f>K23*100/K7</f>
        <v>0.22014309301045679</v>
      </c>
      <c r="M23" s="10"/>
    </row>
    <row r="24" spans="2:13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3</v>
      </c>
      <c r="L24" s="6">
        <f>K24*100/K7</f>
        <v>0.1651073197578426</v>
      </c>
      <c r="M24" s="10"/>
    </row>
    <row r="25" spans="2:13" ht="24.75" customHeight="1" x14ac:dyDescent="0.2">
      <c r="B25" s="24" t="s">
        <v>15</v>
      </c>
      <c r="C25" s="17"/>
      <c r="D25" s="7"/>
      <c r="E25" s="17"/>
      <c r="F25" s="7"/>
      <c r="G25" s="16">
        <v>21</v>
      </c>
      <c r="H25" s="6">
        <f>G25*100/G7</f>
        <v>1.514059120403749</v>
      </c>
      <c r="I25" s="16">
        <v>18</v>
      </c>
      <c r="J25" s="6">
        <f>I25*100/I7</f>
        <v>1.1912640635340834</v>
      </c>
      <c r="K25" s="16">
        <v>10</v>
      </c>
      <c r="L25" s="6">
        <f>K25*100/K7</f>
        <v>0.55035773252614195</v>
      </c>
      <c r="M25" s="10"/>
    </row>
    <row r="26" spans="2:13" ht="24.75" customHeight="1" x14ac:dyDescent="0.2">
      <c r="B26" s="24" t="s">
        <v>17</v>
      </c>
      <c r="C26" s="16">
        <v>21</v>
      </c>
      <c r="D26" s="6">
        <f>C26*100/C7</f>
        <v>1.1589403973509933</v>
      </c>
      <c r="E26" s="16">
        <v>27</v>
      </c>
      <c r="F26" s="6">
        <f>E26*100/E7</f>
        <v>1.5237020316027088</v>
      </c>
      <c r="G26" s="16">
        <v>20</v>
      </c>
      <c r="H26" s="6">
        <f>G26*100/G7</f>
        <v>1.4419610670511895</v>
      </c>
      <c r="I26" s="16">
        <v>11</v>
      </c>
      <c r="J26" s="6">
        <f>I26*100/I7</f>
        <v>0.72799470549305101</v>
      </c>
      <c r="K26" s="16">
        <v>22</v>
      </c>
      <c r="L26" s="6">
        <f>K26*100/K7</f>
        <v>1.2107870115575123</v>
      </c>
      <c r="M26" s="10"/>
    </row>
    <row r="27" spans="2:13" ht="24.75" customHeight="1" x14ac:dyDescent="0.2">
      <c r="B27" s="24" t="s">
        <v>18</v>
      </c>
      <c r="C27" s="16">
        <v>6</v>
      </c>
      <c r="D27" s="6">
        <f>C27*100/C7</f>
        <v>0.33112582781456956</v>
      </c>
      <c r="E27" s="16">
        <v>7</v>
      </c>
      <c r="F27" s="6">
        <f>E27*100/E7</f>
        <v>0.39503386004514673</v>
      </c>
      <c r="G27" s="16">
        <v>4</v>
      </c>
      <c r="H27" s="6">
        <f>G27*100/G7</f>
        <v>0.28839221341023791</v>
      </c>
      <c r="I27" s="16">
        <v>6</v>
      </c>
      <c r="J27" s="6">
        <f>I27*100/I7</f>
        <v>0.39708802117802777</v>
      </c>
      <c r="K27" s="17"/>
      <c r="L27" s="7"/>
      <c r="M27" s="10"/>
    </row>
    <row r="28" spans="2:13" ht="24.75" customHeight="1" x14ac:dyDescent="0.2">
      <c r="B28" s="24" t="s">
        <v>19</v>
      </c>
      <c r="C28" s="16">
        <v>7</v>
      </c>
      <c r="D28" s="6">
        <f>C28*100/C7</f>
        <v>0.38631346578366443</v>
      </c>
      <c r="E28" s="17"/>
      <c r="F28" s="7"/>
      <c r="G28" s="16">
        <v>2</v>
      </c>
      <c r="H28" s="6">
        <f>G28*100/G7</f>
        <v>0.14419610670511895</v>
      </c>
      <c r="I28" s="17"/>
      <c r="J28" s="7"/>
      <c r="K28" s="17"/>
      <c r="L28" s="7"/>
      <c r="M28" s="10"/>
    </row>
    <row r="29" spans="2:13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3</v>
      </c>
      <c r="J29" s="6">
        <f>I29*100/I7</f>
        <v>0.19854401058901389</v>
      </c>
      <c r="K29" s="17"/>
      <c r="L29" s="7"/>
      <c r="M29" s="10"/>
    </row>
    <row r="30" spans="2:13" ht="24.75" customHeight="1" x14ac:dyDescent="0.2">
      <c r="B30" s="24" t="s">
        <v>36</v>
      </c>
      <c r="C30" s="16">
        <v>14</v>
      </c>
      <c r="D30" s="6">
        <f>C30*100/C7</f>
        <v>0.77262693156732887</v>
      </c>
      <c r="E30" s="16">
        <v>3</v>
      </c>
      <c r="F30" s="6">
        <f>E30*100/E7</f>
        <v>0.16930022573363432</v>
      </c>
      <c r="G30" s="17"/>
      <c r="H30" s="7"/>
      <c r="I30" s="17"/>
      <c r="J30" s="7"/>
      <c r="K30" s="17"/>
      <c r="L30" s="7"/>
      <c r="M30" s="10"/>
    </row>
    <row r="31" spans="2:13" ht="24.75" customHeight="1" x14ac:dyDescent="0.2">
      <c r="B31" s="24" t="s">
        <v>21</v>
      </c>
      <c r="C31" s="16">
        <v>15</v>
      </c>
      <c r="D31" s="6">
        <f>C31*100/C7</f>
        <v>0.82781456953642385</v>
      </c>
      <c r="E31" s="18"/>
      <c r="F31" s="18"/>
      <c r="G31" s="16">
        <v>8</v>
      </c>
      <c r="H31" s="6">
        <f>G31*100/G7</f>
        <v>0.57678442682047582</v>
      </c>
      <c r="I31" s="17"/>
      <c r="J31" s="7"/>
      <c r="K31" s="17"/>
      <c r="L31" s="7"/>
      <c r="M31" s="10"/>
    </row>
    <row r="32" spans="2:13" ht="24.75" customHeight="1" x14ac:dyDescent="0.2">
      <c r="B32" s="24" t="s">
        <v>22</v>
      </c>
      <c r="C32" s="16">
        <v>8</v>
      </c>
      <c r="D32" s="6">
        <f>C32*100/C7</f>
        <v>0.44150110375275936</v>
      </c>
      <c r="E32" s="16">
        <v>2</v>
      </c>
      <c r="F32" s="6">
        <f>E32*100/E7</f>
        <v>0.11286681715575621</v>
      </c>
      <c r="G32" s="28">
        <v>0</v>
      </c>
      <c r="H32" s="6">
        <f>G32*100/G7</f>
        <v>0</v>
      </c>
      <c r="I32" s="16">
        <v>2</v>
      </c>
      <c r="J32" s="6">
        <f>I32*100/I7</f>
        <v>0.13236267372600927</v>
      </c>
      <c r="K32" s="17"/>
      <c r="L32" s="7"/>
      <c r="M32" s="10"/>
    </row>
    <row r="33" spans="2:13" ht="24.75" customHeight="1" x14ac:dyDescent="0.2">
      <c r="B33" s="24" t="s">
        <v>34</v>
      </c>
      <c r="C33" s="16">
        <v>3</v>
      </c>
      <c r="D33" s="6">
        <f>C33*100/C7</f>
        <v>0.16556291390728478</v>
      </c>
      <c r="E33" s="16">
        <v>2</v>
      </c>
      <c r="F33" s="6">
        <f>E33*100/E7</f>
        <v>0.11286681715575621</v>
      </c>
      <c r="G33" s="28">
        <v>0</v>
      </c>
      <c r="H33" s="6">
        <f>G33*100/G7</f>
        <v>0</v>
      </c>
      <c r="I33" s="17"/>
      <c r="J33" s="7"/>
      <c r="K33" s="17"/>
      <c r="L33" s="7"/>
      <c r="M33" s="10"/>
    </row>
    <row r="34" spans="2:13" ht="24.75" customHeight="1" x14ac:dyDescent="0.2">
      <c r="B34" s="24" t="s">
        <v>23</v>
      </c>
      <c r="C34" s="17"/>
      <c r="D34" s="17"/>
      <c r="E34" s="16">
        <v>1080</v>
      </c>
      <c r="F34" s="6">
        <f>E34*100/E7</f>
        <v>60.948081264108353</v>
      </c>
      <c r="G34" s="17"/>
      <c r="H34" s="7"/>
      <c r="I34" s="16">
        <v>596</v>
      </c>
      <c r="J34" s="6">
        <f>I34*100/I7</f>
        <v>39.444076770350762</v>
      </c>
      <c r="K34" s="17"/>
      <c r="L34" s="7"/>
      <c r="M34" s="10"/>
    </row>
    <row r="35" spans="2:13" ht="24.75" customHeight="1" x14ac:dyDescent="0.2">
      <c r="B35" s="24" t="s">
        <v>40</v>
      </c>
      <c r="C35" s="26">
        <v>1142</v>
      </c>
      <c r="D35" s="27">
        <f>C35*100/C7</f>
        <v>63.024282560706403</v>
      </c>
      <c r="E35" s="17"/>
      <c r="F35" s="7"/>
      <c r="G35" s="16">
        <v>564</v>
      </c>
      <c r="H35" s="6">
        <f>G35*100/G7</f>
        <v>40.663302090843544</v>
      </c>
      <c r="I35" s="17"/>
      <c r="J35" s="7"/>
      <c r="K35" s="17"/>
      <c r="L35" s="7"/>
      <c r="M35" s="10"/>
    </row>
    <row r="36" spans="2:13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26">
        <v>860</v>
      </c>
      <c r="L36" s="6">
        <f>K36*100/K7</f>
        <v>47.33076499724821</v>
      </c>
      <c r="M36" s="10"/>
    </row>
    <row r="37" spans="2:13" ht="24.75" customHeight="1" x14ac:dyDescent="0.2">
      <c r="B37" s="24" t="s">
        <v>32</v>
      </c>
      <c r="C37" s="16">
        <v>6</v>
      </c>
      <c r="D37" s="6">
        <f>C37*100/C7</f>
        <v>0.33112582781456956</v>
      </c>
      <c r="E37" s="16">
        <v>4</v>
      </c>
      <c r="F37" s="6">
        <f>E37*100/E7</f>
        <v>0.22573363431151242</v>
      </c>
      <c r="G37" s="16">
        <v>6</v>
      </c>
      <c r="H37" s="6">
        <f>G37*100/G7</f>
        <v>0.43258832011535686</v>
      </c>
      <c r="I37" s="17"/>
      <c r="J37" s="7"/>
      <c r="K37" s="17"/>
      <c r="L37" s="7"/>
      <c r="M37" s="10"/>
    </row>
    <row r="38" spans="2:13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8</v>
      </c>
      <c r="J38" s="6">
        <f>I38*100/I7</f>
        <v>0.52945069490403707</v>
      </c>
      <c r="K38" s="17"/>
      <c r="L38" s="7"/>
      <c r="M38" s="10"/>
    </row>
    <row r="39" spans="2:13" ht="24.75" customHeight="1" x14ac:dyDescent="0.2">
      <c r="B39" s="24" t="s">
        <v>41</v>
      </c>
      <c r="C39" s="17"/>
      <c r="D39" s="7"/>
      <c r="E39" s="17"/>
      <c r="F39" s="7"/>
      <c r="G39" s="16">
        <v>6</v>
      </c>
      <c r="H39" s="6">
        <f>G39*100/G7</f>
        <v>0.43258832011535686</v>
      </c>
      <c r="I39" s="17"/>
      <c r="J39" s="7"/>
      <c r="K39" s="17"/>
      <c r="L39" s="7"/>
      <c r="M39" s="10"/>
    </row>
    <row r="40" spans="2:13" ht="24.75" customHeight="1" x14ac:dyDescent="0.2">
      <c r="B40" s="24" t="s">
        <v>24</v>
      </c>
      <c r="C40" s="16">
        <v>481</v>
      </c>
      <c r="D40" s="6">
        <f>C40*100/C7</f>
        <v>26.545253863134658</v>
      </c>
      <c r="E40" s="16">
        <v>402</v>
      </c>
      <c r="F40" s="6">
        <f>E40*100/E7</f>
        <v>22.686230248306998</v>
      </c>
      <c r="G40" s="16">
        <v>509</v>
      </c>
      <c r="H40" s="6">
        <f>G40*100/G7</f>
        <v>36.697909156452774</v>
      </c>
      <c r="I40" s="16">
        <v>708</v>
      </c>
      <c r="J40" s="6">
        <f>I40*100/I7</f>
        <v>46.856386499007279</v>
      </c>
      <c r="K40" s="16">
        <v>634</v>
      </c>
      <c r="L40" s="6">
        <f>K40*100/K7</f>
        <v>34.892680242157404</v>
      </c>
      <c r="M40" s="10"/>
    </row>
    <row r="41" spans="2:13" ht="24.75" customHeight="1" x14ac:dyDescent="0.2">
      <c r="B41" s="24" t="s">
        <v>26</v>
      </c>
      <c r="C41" s="17"/>
      <c r="D41" s="7"/>
      <c r="E41" s="17"/>
      <c r="F41" s="7"/>
      <c r="G41" s="16">
        <v>55</v>
      </c>
      <c r="H41" s="6">
        <f>G41*100/G7</f>
        <v>3.9653929343907715</v>
      </c>
      <c r="I41" s="16">
        <v>8</v>
      </c>
      <c r="J41" s="6">
        <f>I41*100/I7</f>
        <v>0.52945069490403707</v>
      </c>
      <c r="K41" s="16">
        <v>11</v>
      </c>
      <c r="L41" s="6">
        <f>K41*100/K7</f>
        <v>0.60539350577875617</v>
      </c>
      <c r="M41" s="10"/>
    </row>
    <row r="42" spans="2:13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3</v>
      </c>
      <c r="J42" s="6">
        <f>I42*100/I7</f>
        <v>0.19854401058901389</v>
      </c>
      <c r="K42" s="17"/>
      <c r="L42" s="7"/>
      <c r="M42" s="10"/>
    </row>
    <row r="43" spans="2:13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33">
        <v>3</v>
      </c>
      <c r="L43" s="6">
        <f>K43*100/K7</f>
        <v>0.1651073197578426</v>
      </c>
      <c r="M43" s="10"/>
    </row>
    <row r="44" spans="2:13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33">
        <v>3</v>
      </c>
      <c r="L44" s="6">
        <f>K44*100/K7</f>
        <v>0.1651073197578426</v>
      </c>
      <c r="M44" s="10"/>
    </row>
    <row r="45" spans="2:13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</row>
    <row r="46" spans="2:13" s="15" customFormat="1" ht="14.25" x14ac:dyDescent="0.2">
      <c r="B46" s="2" t="s">
        <v>53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</row>
    <row r="47" spans="2:13" ht="15" customHeight="1" x14ac:dyDescent="0.2"/>
    <row r="49" spans="3:12" x14ac:dyDescent="0.2">
      <c r="C49" s="10"/>
    </row>
    <row r="53" spans="3:12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13">
    <mergeCell ref="B1:L1"/>
    <mergeCell ref="K3:L3"/>
    <mergeCell ref="K4:L4"/>
    <mergeCell ref="B2:L2"/>
    <mergeCell ref="C3:D3"/>
    <mergeCell ref="E3:F3"/>
    <mergeCell ref="G3:H3"/>
    <mergeCell ref="I3:J3"/>
    <mergeCell ref="B4:B5"/>
    <mergeCell ref="C4:D4"/>
    <mergeCell ref="E4:F4"/>
    <mergeCell ref="G4:H4"/>
    <mergeCell ref="I4:J4"/>
  </mergeCells>
  <hyperlinks>
    <hyperlink ref="N3" location="Indice!A1" display="(Voltar ao Índice)" xr:uid="{DD67632E-4187-424E-B752-5A2557ECA81F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2DA90-1CB3-49CE-A509-33E19980B9B4}">
  <sheetPr>
    <pageSetUpPr fitToPage="1"/>
  </sheetPr>
  <dimension ref="B1:V184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4.285156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22" ht="30" customHeight="1" x14ac:dyDescent="0.2">
      <c r="B1" s="48" t="s">
        <v>178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22" ht="30" customHeight="1" x14ac:dyDescent="0.2">
      <c r="B2" s="48" t="s">
        <v>155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ht="14.25" customHeight="1" x14ac:dyDescent="0.2">
      <c r="B3" s="1" t="s">
        <v>0</v>
      </c>
      <c r="C3" s="44">
        <v>2004</v>
      </c>
      <c r="D3" s="53"/>
      <c r="E3" s="44">
        <v>2009</v>
      </c>
      <c r="F3" s="53"/>
      <c r="G3" s="54">
        <v>2014</v>
      </c>
      <c r="H3" s="53"/>
      <c r="I3" s="54">
        <v>2019</v>
      </c>
      <c r="J3" s="45"/>
      <c r="K3" s="44">
        <v>2024</v>
      </c>
      <c r="L3" s="45"/>
      <c r="M3" s="4"/>
      <c r="N3" s="43" t="s">
        <v>189</v>
      </c>
      <c r="O3" s="4"/>
      <c r="P3" s="4"/>
      <c r="Q3" s="4"/>
      <c r="R3" s="4"/>
      <c r="S3" s="4"/>
      <c r="T3" s="4"/>
      <c r="U3" s="4"/>
      <c r="V3" s="4"/>
    </row>
    <row r="4" spans="2:22" ht="15" customHeight="1" x14ac:dyDescent="0.2">
      <c r="B4" s="49" t="s">
        <v>1</v>
      </c>
      <c r="C4" s="51">
        <v>44725</v>
      </c>
      <c r="D4" s="52"/>
      <c r="E4" s="51">
        <v>44719</v>
      </c>
      <c r="F4" s="52"/>
      <c r="G4" s="51">
        <v>44706</v>
      </c>
      <c r="H4" s="52"/>
      <c r="I4" s="51">
        <v>44707</v>
      </c>
      <c r="J4" s="52"/>
      <c r="K4" s="55">
        <v>45452</v>
      </c>
      <c r="L4" s="56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ht="15.75" customHeight="1" x14ac:dyDescent="0.2">
      <c r="B5" s="50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2" ht="24.75" customHeight="1" x14ac:dyDescent="0.2">
      <c r="B6" s="22" t="s">
        <v>4</v>
      </c>
      <c r="C6" s="16">
        <v>233</v>
      </c>
      <c r="D6" s="6">
        <v>100</v>
      </c>
      <c r="E6" s="16">
        <v>273</v>
      </c>
      <c r="F6" s="6">
        <v>100</v>
      </c>
      <c r="G6" s="16">
        <v>251</v>
      </c>
      <c r="H6" s="6">
        <v>100</v>
      </c>
      <c r="I6" s="16">
        <v>211</v>
      </c>
      <c r="J6" s="6">
        <v>100</v>
      </c>
      <c r="K6" s="16">
        <v>190</v>
      </c>
      <c r="L6" s="6">
        <v>100</v>
      </c>
    </row>
    <row r="7" spans="2:22" ht="24.75" customHeight="1" x14ac:dyDescent="0.2">
      <c r="B7" s="24" t="s">
        <v>5</v>
      </c>
      <c r="C7" s="20">
        <v>143</v>
      </c>
      <c r="D7" s="21">
        <f>C7*100/C6</f>
        <v>61.373390557939913</v>
      </c>
      <c r="E7" s="20">
        <v>132</v>
      </c>
      <c r="F7" s="21">
        <f>E7*100/E6</f>
        <v>48.35164835164835</v>
      </c>
      <c r="G7" s="20">
        <v>117</v>
      </c>
      <c r="H7" s="21">
        <f>G7*100/G6</f>
        <v>46.613545816733065</v>
      </c>
      <c r="I7" s="20">
        <v>104</v>
      </c>
      <c r="J7" s="21">
        <f>I7*100/I6</f>
        <v>49.289099526066352</v>
      </c>
      <c r="K7" s="20">
        <v>137</v>
      </c>
      <c r="L7" s="21">
        <f>K7*100/K6</f>
        <v>72.10526315789474</v>
      </c>
    </row>
    <row r="8" spans="2:22" ht="24.75" customHeight="1" x14ac:dyDescent="0.2">
      <c r="B8" s="24" t="s">
        <v>6</v>
      </c>
      <c r="C8" s="28">
        <v>0</v>
      </c>
      <c r="D8" s="6">
        <f>C8*100/C7</f>
        <v>0</v>
      </c>
      <c r="E8" s="16">
        <v>5</v>
      </c>
      <c r="F8" s="6">
        <f>E8*100/E7</f>
        <v>3.7878787878787881</v>
      </c>
      <c r="G8" s="16">
        <v>2</v>
      </c>
      <c r="H8" s="6">
        <f>G8*100/G7</f>
        <v>1.7094017094017093</v>
      </c>
      <c r="I8" s="16">
        <v>3</v>
      </c>
      <c r="J8" s="6">
        <f>I8*100/I7</f>
        <v>2.8846153846153846</v>
      </c>
      <c r="K8" s="28">
        <v>0</v>
      </c>
      <c r="L8" s="6">
        <f>K8*100/K7</f>
        <v>0</v>
      </c>
      <c r="M8" s="10"/>
    </row>
    <row r="9" spans="2:22" ht="24.75" customHeight="1" x14ac:dyDescent="0.2">
      <c r="B9" s="24" t="s">
        <v>7</v>
      </c>
      <c r="C9" s="16">
        <v>5</v>
      </c>
      <c r="D9" s="6">
        <f>C9*100/C7</f>
        <v>3.4965034965034967</v>
      </c>
      <c r="E9" s="16">
        <v>4</v>
      </c>
      <c r="F9" s="6">
        <f>E9*100/E7</f>
        <v>3.0303030303030303</v>
      </c>
      <c r="G9" s="28">
        <v>0</v>
      </c>
      <c r="H9" s="6">
        <f>G9*100/G7</f>
        <v>0</v>
      </c>
      <c r="I9" s="16">
        <v>1</v>
      </c>
      <c r="J9" s="6">
        <f>I9*100/I7</f>
        <v>0.96153846153846156</v>
      </c>
      <c r="K9" s="16">
        <v>2</v>
      </c>
      <c r="L9" s="6">
        <f>K9*100/K7</f>
        <v>1.4598540145985401</v>
      </c>
      <c r="M9" s="10"/>
    </row>
    <row r="10" spans="2:22" ht="24.75" customHeight="1" x14ac:dyDescent="0.2">
      <c r="B10" s="24" t="s">
        <v>8</v>
      </c>
      <c r="C10" s="17"/>
      <c r="D10" s="7"/>
      <c r="E10" s="17"/>
      <c r="F10" s="7"/>
      <c r="G10" s="18"/>
      <c r="H10" s="7"/>
      <c r="I10" s="16">
        <v>1</v>
      </c>
      <c r="J10" s="6">
        <f>I10*100/I7</f>
        <v>0.96153846153846156</v>
      </c>
      <c r="K10" s="17"/>
      <c r="L10" s="7"/>
      <c r="M10" s="10"/>
    </row>
    <row r="11" spans="2:22" ht="24.75" customHeight="1" x14ac:dyDescent="0.2">
      <c r="B11" s="24" t="s">
        <v>46</v>
      </c>
      <c r="C11" s="17"/>
      <c r="D11" s="7"/>
      <c r="E11" s="17"/>
      <c r="F11" s="7"/>
      <c r="G11" s="18"/>
      <c r="H11" s="7"/>
      <c r="I11" s="7"/>
      <c r="J11" s="7"/>
      <c r="K11" s="28">
        <v>1</v>
      </c>
      <c r="L11" s="6">
        <f>K11*100/K7</f>
        <v>0.72992700729927007</v>
      </c>
      <c r="M11" s="10"/>
      <c r="T11" s="5" t="s">
        <v>56</v>
      </c>
    </row>
    <row r="12" spans="2:22" ht="24.75" customHeight="1" x14ac:dyDescent="0.2">
      <c r="B12" s="24" t="s">
        <v>9</v>
      </c>
      <c r="C12" s="28">
        <v>0</v>
      </c>
      <c r="D12" s="6">
        <f>C12*100/C7</f>
        <v>0</v>
      </c>
      <c r="E12" s="28">
        <v>0</v>
      </c>
      <c r="F12" s="6">
        <f>E12*100/E7</f>
        <v>0</v>
      </c>
      <c r="G12" s="28">
        <v>0</v>
      </c>
      <c r="H12" s="6">
        <f>G12*100/G7</f>
        <v>0</v>
      </c>
      <c r="I12" s="16">
        <v>5</v>
      </c>
      <c r="J12" s="6">
        <f>I12*100/I7</f>
        <v>4.8076923076923075</v>
      </c>
      <c r="K12" s="16">
        <v>3</v>
      </c>
      <c r="L12" s="6">
        <f>K12*100/K7</f>
        <v>2.1897810218978102</v>
      </c>
      <c r="M12" s="10"/>
    </row>
    <row r="13" spans="2:22" ht="24.75" customHeight="1" x14ac:dyDescent="0.2">
      <c r="B13" s="24" t="s">
        <v>10</v>
      </c>
      <c r="C13" s="18"/>
      <c r="D13" s="7"/>
      <c r="E13" s="28">
        <v>0</v>
      </c>
      <c r="F13" s="6">
        <f>E13*100/E7</f>
        <v>0</v>
      </c>
      <c r="G13" s="17"/>
      <c r="H13" s="7"/>
      <c r="I13" s="28">
        <v>0</v>
      </c>
      <c r="J13" s="6">
        <f>I13*100/I7</f>
        <v>0</v>
      </c>
      <c r="K13" s="18"/>
      <c r="L13" s="7"/>
      <c r="M13" s="10"/>
      <c r="P13" s="8"/>
    </row>
    <row r="14" spans="2:22" ht="24.75" customHeight="1" x14ac:dyDescent="0.2">
      <c r="B14" s="24" t="s">
        <v>45</v>
      </c>
      <c r="C14" s="18"/>
      <c r="D14" s="7"/>
      <c r="E14" s="7"/>
      <c r="F14" s="7"/>
      <c r="G14" s="7"/>
      <c r="H14" s="7"/>
      <c r="I14" s="7"/>
      <c r="J14" s="7"/>
      <c r="K14" s="28">
        <v>5</v>
      </c>
      <c r="L14" s="6">
        <f>K14*100/K7</f>
        <v>3.6496350364963503</v>
      </c>
      <c r="M14" s="10"/>
    </row>
    <row r="15" spans="2:22" ht="24.75" customHeight="1" x14ac:dyDescent="0.2">
      <c r="B15" s="24" t="s">
        <v>48</v>
      </c>
      <c r="C15" s="18"/>
      <c r="D15" s="7"/>
      <c r="E15" s="7"/>
      <c r="F15" s="7"/>
      <c r="G15" s="7"/>
      <c r="H15" s="7"/>
      <c r="I15" s="7"/>
      <c r="J15" s="7"/>
      <c r="K15" s="28">
        <v>1</v>
      </c>
      <c r="L15" s="6">
        <f>K15*100/K7</f>
        <v>0.72992700729927007</v>
      </c>
      <c r="M15" s="10"/>
    </row>
    <row r="16" spans="2:22" ht="24.75" customHeight="1" x14ac:dyDescent="0.2">
      <c r="B16" s="24" t="s">
        <v>12</v>
      </c>
      <c r="C16" s="18"/>
      <c r="D16" s="7"/>
      <c r="E16" s="17"/>
      <c r="F16" s="7"/>
      <c r="G16" s="17"/>
      <c r="H16" s="7"/>
      <c r="I16" s="28">
        <v>0</v>
      </c>
      <c r="J16" s="6">
        <f>I16*100/I7</f>
        <v>0</v>
      </c>
      <c r="K16" s="28">
        <v>4</v>
      </c>
      <c r="L16" s="6">
        <f>K16*100/K7</f>
        <v>2.9197080291970803</v>
      </c>
      <c r="M16" s="10"/>
    </row>
    <row r="17" spans="2:19" ht="24.75" customHeight="1" x14ac:dyDescent="0.2">
      <c r="B17" s="24" t="s">
        <v>39</v>
      </c>
      <c r="C17" s="18"/>
      <c r="D17" s="7"/>
      <c r="E17" s="17"/>
      <c r="F17" s="7"/>
      <c r="G17" s="28">
        <v>0</v>
      </c>
      <c r="H17" s="6">
        <f>G17*100/G7</f>
        <v>0</v>
      </c>
      <c r="I17" s="28">
        <v>0</v>
      </c>
      <c r="J17" s="6">
        <f>I17*100/I7</f>
        <v>0</v>
      </c>
      <c r="K17" s="28">
        <v>2</v>
      </c>
      <c r="L17" s="6">
        <f>K17*100/K7</f>
        <v>1.4598540145985401</v>
      </c>
      <c r="M17" s="10"/>
    </row>
    <row r="18" spans="2:19" ht="24.75" customHeight="1" x14ac:dyDescent="0.2">
      <c r="B18" s="24" t="s">
        <v>13</v>
      </c>
      <c r="C18" s="18"/>
      <c r="D18" s="7"/>
      <c r="E18" s="17"/>
      <c r="F18" s="7"/>
      <c r="G18" s="28">
        <v>0</v>
      </c>
      <c r="H18" s="6">
        <f>G18*100/G7</f>
        <v>0</v>
      </c>
      <c r="I18" s="28">
        <v>0</v>
      </c>
      <c r="J18" s="6">
        <f>I18*100/I7</f>
        <v>0</v>
      </c>
      <c r="K18" s="28">
        <v>0</v>
      </c>
      <c r="L18" s="6">
        <f>K18*100/K7</f>
        <v>0</v>
      </c>
      <c r="M18" s="10"/>
    </row>
    <row r="19" spans="2:19" ht="24.75" customHeight="1" x14ac:dyDescent="0.2">
      <c r="B19" s="24" t="s">
        <v>35</v>
      </c>
      <c r="C19" s="28">
        <v>0</v>
      </c>
      <c r="D19" s="6">
        <f>C19*100/C7</f>
        <v>0</v>
      </c>
      <c r="E19" s="17"/>
      <c r="F19" s="7"/>
      <c r="G19" s="17"/>
      <c r="H19" s="7"/>
      <c r="I19" s="18"/>
      <c r="J19" s="7"/>
      <c r="K19" s="18"/>
      <c r="L19" s="7"/>
      <c r="M19" s="10"/>
    </row>
    <row r="20" spans="2:19" ht="24.75" customHeight="1" x14ac:dyDescent="0.2">
      <c r="B20" s="24" t="s">
        <v>37</v>
      </c>
      <c r="C20" s="18"/>
      <c r="D20" s="7"/>
      <c r="E20" s="28">
        <v>0</v>
      </c>
      <c r="F20" s="6">
        <f>E20*100/E7</f>
        <v>0</v>
      </c>
      <c r="G20" s="17"/>
      <c r="H20" s="7"/>
      <c r="I20" s="18"/>
      <c r="J20" s="7"/>
      <c r="K20" s="18"/>
      <c r="L20" s="7"/>
      <c r="M20" s="10"/>
      <c r="S20" s="5" t="s">
        <v>44</v>
      </c>
    </row>
    <row r="21" spans="2:19" ht="24.75" customHeight="1" x14ac:dyDescent="0.2">
      <c r="B21" s="24" t="s">
        <v>38</v>
      </c>
      <c r="C21" s="18"/>
      <c r="D21" s="7"/>
      <c r="E21" s="28">
        <v>0</v>
      </c>
      <c r="F21" s="6">
        <f>E21*100/E7</f>
        <v>0</v>
      </c>
      <c r="G21" s="17"/>
      <c r="H21" s="7"/>
      <c r="I21" s="18"/>
      <c r="J21" s="7"/>
      <c r="K21" s="18"/>
      <c r="L21" s="7"/>
      <c r="M21" s="10"/>
    </row>
    <row r="22" spans="2:19" ht="24.75" customHeight="1" x14ac:dyDescent="0.2">
      <c r="B22" s="24" t="s">
        <v>14</v>
      </c>
      <c r="C22" s="28">
        <v>0</v>
      </c>
      <c r="D22" s="6">
        <f>C22*100/C7</f>
        <v>0</v>
      </c>
      <c r="E22" s="28">
        <v>0</v>
      </c>
      <c r="F22" s="6">
        <f>E22*100/E7</f>
        <v>0</v>
      </c>
      <c r="G22" s="16">
        <v>8</v>
      </c>
      <c r="H22" s="6">
        <f>G22*100/G7</f>
        <v>6.8376068376068373</v>
      </c>
      <c r="I22" s="18"/>
      <c r="J22" s="7"/>
      <c r="K22" s="33">
        <v>0</v>
      </c>
      <c r="L22" s="6">
        <f>K22*100/K7</f>
        <v>0</v>
      </c>
      <c r="M22" s="10"/>
    </row>
    <row r="23" spans="2:19" ht="24.75" customHeight="1" x14ac:dyDescent="0.2">
      <c r="B23" s="24" t="s">
        <v>42</v>
      </c>
      <c r="C23" s="18"/>
      <c r="D23" s="7"/>
      <c r="E23" s="18"/>
      <c r="F23" s="7"/>
      <c r="G23" s="17"/>
      <c r="H23" s="7"/>
      <c r="I23" s="28">
        <v>0</v>
      </c>
      <c r="J23" s="6">
        <f>I23*100/I7</f>
        <v>0</v>
      </c>
      <c r="K23" s="28">
        <v>0</v>
      </c>
      <c r="L23" s="6">
        <f>K23*100/K7</f>
        <v>0</v>
      </c>
      <c r="M23" s="10"/>
    </row>
    <row r="24" spans="2:19" ht="24.75" customHeight="1" x14ac:dyDescent="0.2">
      <c r="B24" s="24" t="s">
        <v>50</v>
      </c>
      <c r="C24" s="18"/>
      <c r="D24" s="7"/>
      <c r="E24" s="18"/>
      <c r="F24" s="7"/>
      <c r="G24" s="17"/>
      <c r="H24" s="7"/>
      <c r="I24" s="7"/>
      <c r="J24" s="7"/>
      <c r="K24" s="28">
        <v>0</v>
      </c>
      <c r="L24" s="6">
        <f>K24*100/K7</f>
        <v>0</v>
      </c>
      <c r="M24" s="10"/>
    </row>
    <row r="25" spans="2:19" ht="24.75" customHeight="1" x14ac:dyDescent="0.2">
      <c r="B25" s="24" t="s">
        <v>15</v>
      </c>
      <c r="C25" s="18"/>
      <c r="D25" s="7"/>
      <c r="E25" s="18"/>
      <c r="F25" s="7"/>
      <c r="G25" s="28">
        <v>0</v>
      </c>
      <c r="H25" s="6">
        <f>G25*100/G7</f>
        <v>0</v>
      </c>
      <c r="I25" s="28">
        <v>0</v>
      </c>
      <c r="J25" s="6">
        <f>I25*100/I7</f>
        <v>0</v>
      </c>
      <c r="K25" s="28">
        <v>0</v>
      </c>
      <c r="L25" s="6">
        <f>K25*100/K7</f>
        <v>0</v>
      </c>
      <c r="M25" s="10"/>
    </row>
    <row r="26" spans="2:19" ht="24.75" customHeight="1" x14ac:dyDescent="0.2">
      <c r="B26" s="24" t="s">
        <v>17</v>
      </c>
      <c r="C26" s="28">
        <v>0</v>
      </c>
      <c r="D26" s="6">
        <f>C26*100/C7</f>
        <v>0</v>
      </c>
      <c r="E26" s="28">
        <v>0</v>
      </c>
      <c r="F26" s="6">
        <f>E26*100/E7</f>
        <v>0</v>
      </c>
      <c r="G26" s="16">
        <v>1</v>
      </c>
      <c r="H26" s="6">
        <f>G26*100/G7</f>
        <v>0.85470085470085466</v>
      </c>
      <c r="I26" s="28">
        <v>0</v>
      </c>
      <c r="J26" s="6">
        <f>I26*100/I7</f>
        <v>0</v>
      </c>
      <c r="K26" s="28">
        <v>0</v>
      </c>
      <c r="L26" s="6">
        <f>K26*100/K7</f>
        <v>0</v>
      </c>
      <c r="M26" s="10"/>
    </row>
    <row r="27" spans="2:19" ht="24.75" customHeight="1" x14ac:dyDescent="0.2">
      <c r="B27" s="24" t="s">
        <v>18</v>
      </c>
      <c r="C27" s="28">
        <v>0</v>
      </c>
      <c r="D27" s="6">
        <f>C27*100/C7</f>
        <v>0</v>
      </c>
      <c r="E27" s="28">
        <v>0</v>
      </c>
      <c r="F27" s="6">
        <f>E27*100/E7</f>
        <v>0</v>
      </c>
      <c r="G27" s="28">
        <v>0</v>
      </c>
      <c r="H27" s="6">
        <f>G27*100/G7</f>
        <v>0</v>
      </c>
      <c r="I27" s="16">
        <v>2</v>
      </c>
      <c r="J27" s="6">
        <f>I27*100/I7</f>
        <v>1.9230769230769231</v>
      </c>
      <c r="K27" s="17"/>
      <c r="L27" s="7"/>
      <c r="M27" s="10"/>
    </row>
    <row r="28" spans="2:19" ht="24.75" customHeight="1" x14ac:dyDescent="0.2">
      <c r="B28" s="24" t="s">
        <v>19</v>
      </c>
      <c r="C28" s="16">
        <v>2</v>
      </c>
      <c r="D28" s="6">
        <f>C28*100/C7</f>
        <v>1.3986013986013985</v>
      </c>
      <c r="E28" s="18"/>
      <c r="F28" s="7"/>
      <c r="G28" s="28">
        <v>0</v>
      </c>
      <c r="H28" s="6">
        <f>G28*100/G7</f>
        <v>0</v>
      </c>
      <c r="I28" s="17"/>
      <c r="J28" s="7"/>
      <c r="K28" s="17"/>
      <c r="L28" s="7"/>
      <c r="M28" s="10"/>
    </row>
    <row r="29" spans="2:19" ht="24.75" customHeight="1" x14ac:dyDescent="0.2">
      <c r="B29" s="24" t="s">
        <v>20</v>
      </c>
      <c r="C29" s="17"/>
      <c r="D29" s="7"/>
      <c r="E29" s="18"/>
      <c r="F29" s="7"/>
      <c r="G29" s="18"/>
      <c r="H29" s="7"/>
      <c r="I29" s="16">
        <v>1</v>
      </c>
      <c r="J29" s="6">
        <f>I29*100/I7</f>
        <v>0.96153846153846156</v>
      </c>
      <c r="K29" s="17"/>
      <c r="L29" s="7"/>
      <c r="M29" s="10"/>
    </row>
    <row r="30" spans="2:19" ht="24.75" customHeight="1" x14ac:dyDescent="0.2">
      <c r="B30" s="24" t="s">
        <v>36</v>
      </c>
      <c r="C30" s="16">
        <v>2</v>
      </c>
      <c r="D30" s="6">
        <f>C30*100/C7</f>
        <v>1.3986013986013985</v>
      </c>
      <c r="E30" s="28">
        <v>0</v>
      </c>
      <c r="F30" s="6">
        <f>E30*100/E7</f>
        <v>0</v>
      </c>
      <c r="G30" s="18"/>
      <c r="H30" s="7"/>
      <c r="I30" s="17"/>
      <c r="J30" s="7"/>
      <c r="K30" s="17"/>
      <c r="L30" s="7"/>
      <c r="M30" s="10"/>
    </row>
    <row r="31" spans="2:19" ht="24.75" customHeight="1" x14ac:dyDescent="0.2">
      <c r="B31" s="24" t="s">
        <v>21</v>
      </c>
      <c r="C31" s="28">
        <v>0</v>
      </c>
      <c r="D31" s="6">
        <f>C31*100/C7</f>
        <v>0</v>
      </c>
      <c r="E31" s="18"/>
      <c r="F31" s="18"/>
      <c r="G31" s="28">
        <v>0</v>
      </c>
      <c r="H31" s="6">
        <f>G31*100/G7</f>
        <v>0</v>
      </c>
      <c r="I31" s="17"/>
      <c r="J31" s="7"/>
      <c r="K31" s="17"/>
      <c r="L31" s="7"/>
      <c r="M31" s="10"/>
    </row>
    <row r="32" spans="2:19" ht="24.75" customHeight="1" x14ac:dyDescent="0.2">
      <c r="B32" s="24" t="s">
        <v>22</v>
      </c>
      <c r="C32" s="28">
        <v>0</v>
      </c>
      <c r="D32" s="6">
        <f>C32*100/C7</f>
        <v>0</v>
      </c>
      <c r="E32" s="28">
        <v>0</v>
      </c>
      <c r="F32" s="6">
        <f>E32*100/E7</f>
        <v>0</v>
      </c>
      <c r="G32" s="28">
        <v>0</v>
      </c>
      <c r="H32" s="6">
        <f>G32*100/G7</f>
        <v>0</v>
      </c>
      <c r="I32" s="28">
        <v>0</v>
      </c>
      <c r="J32" s="6">
        <f>I32*100/I7</f>
        <v>0</v>
      </c>
      <c r="K32" s="17"/>
      <c r="L32" s="7"/>
      <c r="M32" s="10"/>
    </row>
    <row r="33" spans="2:22" ht="24.75" customHeight="1" x14ac:dyDescent="0.2">
      <c r="B33" s="24" t="s">
        <v>34</v>
      </c>
      <c r="C33" s="28">
        <v>0</v>
      </c>
      <c r="D33" s="6">
        <f>C33*100/C7</f>
        <v>0</v>
      </c>
      <c r="E33" s="16">
        <v>1</v>
      </c>
      <c r="F33" s="6">
        <f>E33*100/E7</f>
        <v>0.75757575757575757</v>
      </c>
      <c r="G33" s="28">
        <v>0</v>
      </c>
      <c r="H33" s="6">
        <f>G33*100/G7</f>
        <v>0</v>
      </c>
      <c r="I33" s="17"/>
      <c r="J33" s="7"/>
      <c r="K33" s="17"/>
      <c r="L33" s="7"/>
      <c r="M33" s="10"/>
    </row>
    <row r="34" spans="2:22" ht="24.75" customHeight="1" x14ac:dyDescent="0.2">
      <c r="B34" s="24" t="s">
        <v>23</v>
      </c>
      <c r="C34" s="17"/>
      <c r="D34" s="17"/>
      <c r="E34" s="16">
        <v>89</v>
      </c>
      <c r="F34" s="6">
        <f>E34*100/E7</f>
        <v>67.424242424242422</v>
      </c>
      <c r="G34" s="17"/>
      <c r="H34" s="7"/>
      <c r="I34" s="16">
        <v>33</v>
      </c>
      <c r="J34" s="6">
        <f>I34*100/I7</f>
        <v>31.73076923076923</v>
      </c>
      <c r="K34" s="17"/>
      <c r="L34" s="7"/>
      <c r="M34" s="10"/>
    </row>
    <row r="35" spans="2:22" ht="24.75" customHeight="1" x14ac:dyDescent="0.2">
      <c r="B35" s="24" t="s">
        <v>40</v>
      </c>
      <c r="C35" s="26">
        <v>84</v>
      </c>
      <c r="D35" s="27">
        <f>C35*100/C7</f>
        <v>58.74125874125874</v>
      </c>
      <c r="E35" s="17"/>
      <c r="F35" s="7"/>
      <c r="G35" s="16">
        <v>49</v>
      </c>
      <c r="H35" s="6">
        <f>G35*100/G7</f>
        <v>41.880341880341881</v>
      </c>
      <c r="I35" s="17"/>
      <c r="J35" s="7"/>
      <c r="K35" s="17"/>
      <c r="L35" s="7"/>
      <c r="M35" s="10"/>
    </row>
    <row r="36" spans="2:22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26">
        <v>56</v>
      </c>
      <c r="L36" s="6">
        <f>K36*100/K7</f>
        <v>40.875912408759127</v>
      </c>
      <c r="M36" s="10"/>
    </row>
    <row r="37" spans="2:22" ht="24.75" customHeight="1" x14ac:dyDescent="0.2">
      <c r="B37" s="24" t="s">
        <v>32</v>
      </c>
      <c r="C37" s="16">
        <v>1</v>
      </c>
      <c r="D37" s="6">
        <f>C37*100/C7</f>
        <v>0.69930069930069927</v>
      </c>
      <c r="E37" s="28">
        <v>0</v>
      </c>
      <c r="F37" s="6">
        <f>E37*100/E7</f>
        <v>0</v>
      </c>
      <c r="G37" s="28">
        <v>0</v>
      </c>
      <c r="H37" s="6">
        <f>G37*100/G7</f>
        <v>0</v>
      </c>
      <c r="I37" s="17"/>
      <c r="J37" s="7"/>
      <c r="K37" s="17"/>
      <c r="L37" s="7"/>
      <c r="M37" s="10"/>
    </row>
    <row r="38" spans="2:22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28">
        <v>0</v>
      </c>
      <c r="J38" s="6">
        <f>I38*100/I7</f>
        <v>0</v>
      </c>
      <c r="K38" s="17"/>
      <c r="L38" s="7"/>
      <c r="M38" s="10"/>
    </row>
    <row r="39" spans="2:22" ht="24.75" customHeight="1" x14ac:dyDescent="0.2">
      <c r="B39" s="24" t="s">
        <v>41</v>
      </c>
      <c r="C39" s="17"/>
      <c r="D39" s="7"/>
      <c r="E39" s="17"/>
      <c r="F39" s="7"/>
      <c r="G39" s="16">
        <v>1</v>
      </c>
      <c r="H39" s="6">
        <f>G39*100/G7</f>
        <v>0.85470085470085466</v>
      </c>
      <c r="I39" s="17"/>
      <c r="J39" s="7"/>
      <c r="K39" s="17"/>
      <c r="L39" s="7"/>
      <c r="M39" s="10"/>
    </row>
    <row r="40" spans="2:22" ht="24.75" customHeight="1" x14ac:dyDescent="0.2">
      <c r="B40" s="24" t="s">
        <v>24</v>
      </c>
      <c r="C40" s="16">
        <v>49</v>
      </c>
      <c r="D40" s="6">
        <f>C40*100/C7</f>
        <v>34.265734265734267</v>
      </c>
      <c r="E40" s="16">
        <v>33</v>
      </c>
      <c r="F40" s="6">
        <f>E40*100/E7</f>
        <v>25</v>
      </c>
      <c r="G40" s="16">
        <v>53</v>
      </c>
      <c r="H40" s="6">
        <f>G40*100/G7</f>
        <v>45.299145299145302</v>
      </c>
      <c r="I40" s="16">
        <v>58</v>
      </c>
      <c r="J40" s="6">
        <f>I40*100/I7</f>
        <v>55.769230769230766</v>
      </c>
      <c r="K40" s="16">
        <v>61</v>
      </c>
      <c r="L40" s="6">
        <f>K40*100/K7</f>
        <v>44.525547445255476</v>
      </c>
      <c r="M40" s="10"/>
    </row>
    <row r="41" spans="2:22" ht="24.75" customHeight="1" x14ac:dyDescent="0.2">
      <c r="B41" s="24" t="s">
        <v>26</v>
      </c>
      <c r="C41" s="17"/>
      <c r="D41" s="7"/>
      <c r="E41" s="17"/>
      <c r="F41" s="7"/>
      <c r="G41" s="16">
        <v>3</v>
      </c>
      <c r="H41" s="6">
        <f>G41*100/G7</f>
        <v>2.5641025641025643</v>
      </c>
      <c r="I41" s="28">
        <v>0</v>
      </c>
      <c r="J41" s="6">
        <f>I41*100/I7</f>
        <v>0</v>
      </c>
      <c r="K41" s="28">
        <v>0</v>
      </c>
      <c r="L41" s="6">
        <f>K41*100/K7</f>
        <v>0</v>
      </c>
      <c r="M41" s="10"/>
    </row>
    <row r="42" spans="2:22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28">
        <v>0</v>
      </c>
      <c r="J42" s="6">
        <f>I42*100/I7</f>
        <v>0</v>
      </c>
      <c r="K42" s="18"/>
      <c r="L42" s="7"/>
      <c r="M42" s="10"/>
    </row>
    <row r="43" spans="2:22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33">
        <v>1</v>
      </c>
      <c r="L43" s="6">
        <f>K43*100/K7</f>
        <v>0.72992700729927007</v>
      </c>
      <c r="M43" s="10"/>
    </row>
    <row r="44" spans="2:22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33">
        <v>1</v>
      </c>
      <c r="L44" s="6">
        <f>K44*100/K7</f>
        <v>0.72992700729927007</v>
      </c>
      <c r="M44" s="10"/>
    </row>
    <row r="45" spans="2:22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15" customFormat="1" ht="14.25" customHeight="1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10"/>
      <c r="O46" s="5"/>
      <c r="P46" s="10"/>
      <c r="Q46" s="5"/>
      <c r="R46" s="10"/>
      <c r="S46" s="5"/>
      <c r="T46" s="10"/>
      <c r="U46" s="5"/>
      <c r="V46" s="10"/>
    </row>
    <row r="47" spans="2:22" ht="14.25" customHeight="1" x14ac:dyDescent="0.2"/>
    <row r="48" spans="2:22" ht="30" customHeight="1" x14ac:dyDescent="0.2">
      <c r="B48" s="48" t="s">
        <v>73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2" ht="14.25" customHeight="1" x14ac:dyDescent="0.2">
      <c r="B49" s="1" t="s">
        <v>0</v>
      </c>
      <c r="C49" s="44">
        <v>2004</v>
      </c>
      <c r="D49" s="53"/>
      <c r="E49" s="44">
        <v>2009</v>
      </c>
      <c r="F49" s="53"/>
      <c r="G49" s="54">
        <v>2014</v>
      </c>
      <c r="H49" s="53"/>
      <c r="I49" s="54">
        <v>2019</v>
      </c>
      <c r="J49" s="45"/>
      <c r="K49" s="44">
        <v>2024</v>
      </c>
      <c r="L49" s="53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2:22" ht="15" customHeight="1" x14ac:dyDescent="0.2">
      <c r="B50" s="49" t="s">
        <v>1</v>
      </c>
      <c r="C50" s="51">
        <v>44725</v>
      </c>
      <c r="D50" s="52"/>
      <c r="E50" s="51">
        <v>44719</v>
      </c>
      <c r="F50" s="52"/>
      <c r="G50" s="51">
        <v>44706</v>
      </c>
      <c r="H50" s="52"/>
      <c r="I50" s="51">
        <v>44707</v>
      </c>
      <c r="J50" s="52"/>
      <c r="K50" s="51">
        <v>45452</v>
      </c>
      <c r="L50" s="52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2:22" ht="15.75" customHeight="1" x14ac:dyDescent="0.2">
      <c r="B51" s="50"/>
      <c r="C51" s="3" t="s">
        <v>2</v>
      </c>
      <c r="D51" s="3" t="s">
        <v>3</v>
      </c>
      <c r="E51" s="3" t="s">
        <v>2</v>
      </c>
      <c r="F51" s="3" t="s">
        <v>3</v>
      </c>
      <c r="G51" s="3" t="s">
        <v>2</v>
      </c>
      <c r="H51" s="11" t="s">
        <v>3</v>
      </c>
      <c r="I51" s="3" t="s">
        <v>2</v>
      </c>
      <c r="J51" s="12" t="s">
        <v>3</v>
      </c>
      <c r="K51" s="3" t="s">
        <v>2</v>
      </c>
      <c r="L51" s="12" t="s">
        <v>3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2:22" ht="24.75" customHeight="1" x14ac:dyDescent="0.2">
      <c r="B52" s="22" t="s">
        <v>4</v>
      </c>
      <c r="C52" s="16">
        <v>1832</v>
      </c>
      <c r="D52" s="6">
        <v>100</v>
      </c>
      <c r="E52" s="16">
        <v>2117</v>
      </c>
      <c r="F52" s="6">
        <v>100</v>
      </c>
      <c r="G52" s="16">
        <v>2019</v>
      </c>
      <c r="H52" s="6">
        <v>100</v>
      </c>
      <c r="I52" s="16">
        <v>1826</v>
      </c>
      <c r="J52" s="6">
        <v>100</v>
      </c>
      <c r="K52" s="16">
        <v>1788</v>
      </c>
      <c r="L52" s="6">
        <v>100</v>
      </c>
    </row>
    <row r="53" spans="2:22" ht="24.75" customHeight="1" x14ac:dyDescent="0.2">
      <c r="B53" s="24" t="s">
        <v>5</v>
      </c>
      <c r="C53" s="20">
        <v>1085</v>
      </c>
      <c r="D53" s="21">
        <f>C53*100/C52</f>
        <v>59.224890829694324</v>
      </c>
      <c r="E53" s="20">
        <v>1080</v>
      </c>
      <c r="F53" s="21">
        <f>E53*100/E52</f>
        <v>51.015588096362777</v>
      </c>
      <c r="G53" s="20">
        <v>854</v>
      </c>
      <c r="H53" s="21">
        <f>G53*100/G52</f>
        <v>42.298167409608716</v>
      </c>
      <c r="I53" s="20">
        <v>938</v>
      </c>
      <c r="J53" s="21">
        <f>I53*100/I52</f>
        <v>51.369112814895949</v>
      </c>
      <c r="K53" s="20">
        <v>1049</v>
      </c>
      <c r="L53" s="21">
        <f>K53*100/K52</f>
        <v>58.66890380313199</v>
      </c>
    </row>
    <row r="54" spans="2:22" ht="24.75" customHeight="1" x14ac:dyDescent="0.2">
      <c r="B54" s="24" t="s">
        <v>6</v>
      </c>
      <c r="C54" s="16">
        <v>24</v>
      </c>
      <c r="D54" s="6">
        <f>C54*100/C53</f>
        <v>2.2119815668202767</v>
      </c>
      <c r="E54" s="16">
        <v>35</v>
      </c>
      <c r="F54" s="6">
        <f>E54*100/E53</f>
        <v>3.2407407407407409</v>
      </c>
      <c r="G54" s="16">
        <v>21</v>
      </c>
      <c r="H54" s="6">
        <f>G54*100/G53</f>
        <v>2.459016393442623</v>
      </c>
      <c r="I54" s="16">
        <v>15</v>
      </c>
      <c r="J54" s="6">
        <f>I54*100/I53</f>
        <v>1.5991471215351811</v>
      </c>
      <c r="K54" s="16">
        <v>4</v>
      </c>
      <c r="L54" s="6">
        <f>K54*100/K53</f>
        <v>0.38131553860819828</v>
      </c>
      <c r="M54" s="10"/>
    </row>
    <row r="55" spans="2:22" ht="24.75" customHeight="1" x14ac:dyDescent="0.2">
      <c r="B55" s="24" t="s">
        <v>7</v>
      </c>
      <c r="C55" s="16">
        <v>20</v>
      </c>
      <c r="D55" s="6">
        <f>C55*100/C53</f>
        <v>1.8433179723502304</v>
      </c>
      <c r="E55" s="16">
        <v>42</v>
      </c>
      <c r="F55" s="6">
        <f>E55*100/E53</f>
        <v>3.8888888888888888</v>
      </c>
      <c r="G55" s="16">
        <v>49</v>
      </c>
      <c r="H55" s="6">
        <f>G55*100/G53</f>
        <v>5.7377049180327866</v>
      </c>
      <c r="I55" s="16">
        <v>21</v>
      </c>
      <c r="J55" s="6">
        <f>I55*100/I53</f>
        <v>2.2388059701492535</v>
      </c>
      <c r="K55" s="16">
        <v>14</v>
      </c>
      <c r="L55" s="6">
        <f>K55*100/K53</f>
        <v>1.3346043851286939</v>
      </c>
      <c r="M55" s="10"/>
    </row>
    <row r="56" spans="2:22" ht="24.75" customHeight="1" x14ac:dyDescent="0.2">
      <c r="B56" s="24" t="s">
        <v>8</v>
      </c>
      <c r="C56" s="17"/>
      <c r="D56" s="7"/>
      <c r="E56" s="17"/>
      <c r="F56" s="7"/>
      <c r="G56" s="17"/>
      <c r="H56" s="7"/>
      <c r="I56" s="16">
        <v>4</v>
      </c>
      <c r="J56" s="6">
        <f>I56*100/I53</f>
        <v>0.42643923240938164</v>
      </c>
      <c r="K56" s="17"/>
      <c r="L56" s="7"/>
      <c r="M56" s="10"/>
    </row>
    <row r="57" spans="2:22" ht="24.75" customHeight="1" x14ac:dyDescent="0.2">
      <c r="B57" s="24" t="s">
        <v>46</v>
      </c>
      <c r="C57" s="17"/>
      <c r="D57" s="7"/>
      <c r="E57" s="17"/>
      <c r="F57" s="7"/>
      <c r="G57" s="17"/>
      <c r="H57" s="7"/>
      <c r="I57" s="7"/>
      <c r="J57" s="7"/>
      <c r="K57" s="28">
        <v>17</v>
      </c>
      <c r="L57" s="6">
        <f>K57*100/K53</f>
        <v>1.6205910390848428</v>
      </c>
      <c r="M57" s="10"/>
    </row>
    <row r="58" spans="2:22" ht="24.75" customHeight="1" x14ac:dyDescent="0.2">
      <c r="B58" s="24" t="s">
        <v>9</v>
      </c>
      <c r="C58" s="16">
        <v>10</v>
      </c>
      <c r="D58" s="6">
        <f>C58*100/C53</f>
        <v>0.92165898617511521</v>
      </c>
      <c r="E58" s="16">
        <v>23</v>
      </c>
      <c r="F58" s="6">
        <f>E58*100/E53</f>
        <v>2.1296296296296298</v>
      </c>
      <c r="G58" s="16">
        <v>9</v>
      </c>
      <c r="H58" s="6">
        <f>G58*100/G53</f>
        <v>1.053864168618267</v>
      </c>
      <c r="I58" s="16">
        <v>18</v>
      </c>
      <c r="J58" s="6">
        <f>I58*100/I53</f>
        <v>1.9189765458422174</v>
      </c>
      <c r="K58" s="16">
        <v>15</v>
      </c>
      <c r="L58" s="6">
        <f>K58*100/K53</f>
        <v>1.4299332697807436</v>
      </c>
      <c r="M58" s="10"/>
    </row>
    <row r="59" spans="2:22" ht="24.75" customHeight="1" x14ac:dyDescent="0.2">
      <c r="B59" s="24" t="s">
        <v>10</v>
      </c>
      <c r="C59" s="17"/>
      <c r="D59" s="7"/>
      <c r="E59" s="16">
        <v>70</v>
      </c>
      <c r="F59" s="6">
        <f>E59*100/E53</f>
        <v>6.4814814814814818</v>
      </c>
      <c r="G59" s="17"/>
      <c r="H59" s="7"/>
      <c r="I59" s="16">
        <v>27</v>
      </c>
      <c r="J59" s="6">
        <f>I59*100/I53</f>
        <v>2.8784648187633262</v>
      </c>
      <c r="K59" s="17"/>
      <c r="L59" s="7"/>
      <c r="M59" s="10"/>
      <c r="P59" s="8"/>
    </row>
    <row r="60" spans="2:22" ht="24.75" customHeight="1" x14ac:dyDescent="0.2">
      <c r="B60" s="24" t="s">
        <v>45</v>
      </c>
      <c r="C60" s="17"/>
      <c r="D60" s="7"/>
      <c r="E60" s="7"/>
      <c r="F60" s="7"/>
      <c r="G60" s="7"/>
      <c r="H60" s="7"/>
      <c r="I60" s="7"/>
      <c r="J60" s="7"/>
      <c r="K60" s="16">
        <v>59</v>
      </c>
      <c r="L60" s="6">
        <f>K60*100/K53</f>
        <v>5.6244041944709249</v>
      </c>
      <c r="M60" s="10"/>
    </row>
    <row r="61" spans="2:22" ht="24.75" customHeight="1" x14ac:dyDescent="0.2">
      <c r="B61" s="24" t="s">
        <v>48</v>
      </c>
      <c r="C61" s="17"/>
      <c r="D61" s="7"/>
      <c r="E61" s="7"/>
      <c r="F61" s="7"/>
      <c r="G61" s="7"/>
      <c r="H61" s="7"/>
      <c r="I61" s="7"/>
      <c r="J61" s="7"/>
      <c r="K61" s="16">
        <v>1</v>
      </c>
      <c r="L61" s="6">
        <f>K61*100/K53</f>
        <v>9.532888465204957E-2</v>
      </c>
      <c r="M61" s="10"/>
    </row>
    <row r="62" spans="2:22" ht="24.75" customHeight="1" x14ac:dyDescent="0.2">
      <c r="B62" s="24" t="s">
        <v>12</v>
      </c>
      <c r="C62" s="17"/>
      <c r="D62" s="7"/>
      <c r="E62" s="17"/>
      <c r="F62" s="7"/>
      <c r="G62" s="17"/>
      <c r="H62" s="7"/>
      <c r="I62" s="16">
        <v>2</v>
      </c>
      <c r="J62" s="6">
        <f>I62*100/I53</f>
        <v>0.21321961620469082</v>
      </c>
      <c r="K62" s="16">
        <v>31</v>
      </c>
      <c r="L62" s="6">
        <f>K62*100/K53</f>
        <v>2.9551954242135365</v>
      </c>
      <c r="M62" s="10"/>
    </row>
    <row r="63" spans="2:22" ht="24.75" customHeight="1" x14ac:dyDescent="0.2">
      <c r="B63" s="24" t="s">
        <v>39</v>
      </c>
      <c r="C63" s="17"/>
      <c r="D63" s="7"/>
      <c r="E63" s="17"/>
      <c r="F63" s="7"/>
      <c r="G63" s="16">
        <v>6</v>
      </c>
      <c r="H63" s="6">
        <f>G63*100/G53</f>
        <v>0.70257611241217799</v>
      </c>
      <c r="I63" s="16">
        <v>4</v>
      </c>
      <c r="J63" s="6">
        <f>I63*100/I53</f>
        <v>0.42643923240938164</v>
      </c>
      <c r="K63" s="16">
        <v>5</v>
      </c>
      <c r="L63" s="6">
        <f>K63*100/K53</f>
        <v>0.47664442326024786</v>
      </c>
      <c r="M63" s="10"/>
    </row>
    <row r="64" spans="2:22" ht="24.75" customHeight="1" x14ac:dyDescent="0.2">
      <c r="B64" s="24" t="s">
        <v>13</v>
      </c>
      <c r="C64" s="17"/>
      <c r="D64" s="7"/>
      <c r="E64" s="17"/>
      <c r="F64" s="7"/>
      <c r="G64" s="16">
        <v>7</v>
      </c>
      <c r="H64" s="6">
        <f>G64*100/G53</f>
        <v>0.81967213114754101</v>
      </c>
      <c r="I64" s="28">
        <v>0</v>
      </c>
      <c r="J64" s="6">
        <f>I64*100/I53</f>
        <v>0</v>
      </c>
      <c r="K64" s="28">
        <v>2</v>
      </c>
      <c r="L64" s="6">
        <f>K64*100/K53</f>
        <v>0.19065776930409914</v>
      </c>
      <c r="M64" s="10"/>
    </row>
    <row r="65" spans="2:13" ht="24.75" customHeight="1" x14ac:dyDescent="0.2">
      <c r="B65" s="24" t="s">
        <v>35</v>
      </c>
      <c r="C65" s="16">
        <v>8</v>
      </c>
      <c r="D65" s="6">
        <f>C65*100/C53</f>
        <v>0.73732718894009219</v>
      </c>
      <c r="E65" s="17"/>
      <c r="F65" s="7"/>
      <c r="G65" s="17"/>
      <c r="H65" s="7"/>
      <c r="I65" s="17"/>
      <c r="J65" s="7"/>
      <c r="K65" s="17"/>
      <c r="L65" s="7"/>
      <c r="M65" s="10"/>
    </row>
    <row r="66" spans="2:13" ht="24.75" customHeight="1" x14ac:dyDescent="0.2">
      <c r="B66" s="24" t="s">
        <v>37</v>
      </c>
      <c r="C66" s="17"/>
      <c r="D66" s="7"/>
      <c r="E66" s="16">
        <v>6</v>
      </c>
      <c r="F66" s="6">
        <f>E66*100/E53</f>
        <v>0.55555555555555558</v>
      </c>
      <c r="G66" s="17"/>
      <c r="H66" s="7"/>
      <c r="I66" s="17"/>
      <c r="J66" s="7"/>
      <c r="K66" s="17"/>
      <c r="L66" s="7"/>
      <c r="M66" s="10"/>
    </row>
    <row r="67" spans="2:13" ht="24.75" customHeight="1" x14ac:dyDescent="0.2">
      <c r="B67" s="24" t="s">
        <v>38</v>
      </c>
      <c r="C67" s="17"/>
      <c r="D67" s="7"/>
      <c r="E67" s="16">
        <v>3</v>
      </c>
      <c r="F67" s="6">
        <f>E67*100/E53</f>
        <v>0.27777777777777779</v>
      </c>
      <c r="G67" s="17"/>
      <c r="H67" s="7"/>
      <c r="I67" s="17"/>
      <c r="J67" s="7"/>
      <c r="K67" s="17"/>
      <c r="L67" s="7"/>
      <c r="M67" s="10"/>
    </row>
    <row r="68" spans="2:13" ht="24.75" customHeight="1" x14ac:dyDescent="0.2">
      <c r="B68" s="24" t="s">
        <v>14</v>
      </c>
      <c r="C68" s="16">
        <v>2</v>
      </c>
      <c r="D68" s="6">
        <f>C68*100/C53</f>
        <v>0.18433179723502305</v>
      </c>
      <c r="E68" s="16">
        <v>12</v>
      </c>
      <c r="F68" s="6">
        <f>E68*100/E53</f>
        <v>1.1111111111111112</v>
      </c>
      <c r="G68" s="16">
        <v>45</v>
      </c>
      <c r="H68" s="6">
        <f>G68*100/G53</f>
        <v>5.269320843091335</v>
      </c>
      <c r="I68" s="17"/>
      <c r="J68" s="7"/>
      <c r="K68" s="26">
        <v>3</v>
      </c>
      <c r="L68" s="6">
        <f>K68*100/K53</f>
        <v>0.2859866539561487</v>
      </c>
      <c r="M68" s="10"/>
    </row>
    <row r="69" spans="2:13" ht="24.75" customHeight="1" x14ac:dyDescent="0.2">
      <c r="B69" s="24" t="s">
        <v>42</v>
      </c>
      <c r="C69" s="17"/>
      <c r="D69" s="7"/>
      <c r="E69" s="17"/>
      <c r="F69" s="7"/>
      <c r="G69" s="17"/>
      <c r="H69" s="7"/>
      <c r="I69" s="16">
        <v>2</v>
      </c>
      <c r="J69" s="6">
        <f>I69*100/I53</f>
        <v>0.21321961620469082</v>
      </c>
      <c r="K69" s="16">
        <v>1</v>
      </c>
      <c r="L69" s="6">
        <f>K69*100/K53</f>
        <v>9.532888465204957E-2</v>
      </c>
      <c r="M69" s="10"/>
    </row>
    <row r="70" spans="2:13" ht="24.75" customHeight="1" x14ac:dyDescent="0.2">
      <c r="B70" s="24" t="s">
        <v>50</v>
      </c>
      <c r="C70" s="17"/>
      <c r="D70" s="7"/>
      <c r="E70" s="17"/>
      <c r="F70" s="7"/>
      <c r="G70" s="17"/>
      <c r="H70" s="7"/>
      <c r="I70" s="7"/>
      <c r="J70" s="7"/>
      <c r="K70" s="16">
        <v>3</v>
      </c>
      <c r="L70" s="6">
        <f>K70*100/K53</f>
        <v>0.2859866539561487</v>
      </c>
      <c r="M70" s="10"/>
    </row>
    <row r="71" spans="2:13" ht="24.75" customHeight="1" x14ac:dyDescent="0.2">
      <c r="B71" s="24" t="s">
        <v>15</v>
      </c>
      <c r="C71" s="17"/>
      <c r="D71" s="7"/>
      <c r="E71" s="17"/>
      <c r="F71" s="7"/>
      <c r="G71" s="16">
        <v>16</v>
      </c>
      <c r="H71" s="6">
        <f>G71*100/G53</f>
        <v>1.873536299765808</v>
      </c>
      <c r="I71" s="16">
        <v>10</v>
      </c>
      <c r="J71" s="6">
        <f>I71*100/I53</f>
        <v>1.0660980810234542</v>
      </c>
      <c r="K71" s="16">
        <v>7</v>
      </c>
      <c r="L71" s="6">
        <f>K71*100/K53</f>
        <v>0.66730219256434697</v>
      </c>
      <c r="M71" s="10"/>
    </row>
    <row r="72" spans="2:13" ht="24.75" customHeight="1" x14ac:dyDescent="0.2">
      <c r="B72" s="24" t="s">
        <v>17</v>
      </c>
      <c r="C72" s="16">
        <v>13</v>
      </c>
      <c r="D72" s="6">
        <f>C72*100/C53</f>
        <v>1.1981566820276497</v>
      </c>
      <c r="E72" s="16">
        <v>21</v>
      </c>
      <c r="F72" s="6">
        <f>E72*100/E53</f>
        <v>1.9444444444444444</v>
      </c>
      <c r="G72" s="16">
        <v>12</v>
      </c>
      <c r="H72" s="6">
        <f>G72*100/G53</f>
        <v>1.405152224824356</v>
      </c>
      <c r="I72" s="16">
        <v>7</v>
      </c>
      <c r="J72" s="6">
        <f>I72*100/I53</f>
        <v>0.74626865671641796</v>
      </c>
      <c r="K72" s="16">
        <v>14</v>
      </c>
      <c r="L72" s="6">
        <f>K72*100/K53</f>
        <v>1.3346043851286939</v>
      </c>
      <c r="M72" s="10"/>
    </row>
    <row r="73" spans="2:13" ht="24.75" customHeight="1" x14ac:dyDescent="0.2">
      <c r="B73" s="24" t="s">
        <v>18</v>
      </c>
      <c r="C73" s="16">
        <v>2</v>
      </c>
      <c r="D73" s="6">
        <f>C73*100/C53</f>
        <v>0.18433179723502305</v>
      </c>
      <c r="E73" s="16">
        <v>7</v>
      </c>
      <c r="F73" s="6">
        <f>E73*100/E53</f>
        <v>0.64814814814814814</v>
      </c>
      <c r="G73" s="16">
        <v>3</v>
      </c>
      <c r="H73" s="6">
        <f>G73*100/G53</f>
        <v>0.35128805620608899</v>
      </c>
      <c r="I73" s="16">
        <v>3</v>
      </c>
      <c r="J73" s="6">
        <f>I73*100/I53</f>
        <v>0.31982942430703626</v>
      </c>
      <c r="K73" s="17"/>
      <c r="L73" s="7"/>
      <c r="M73" s="10"/>
    </row>
    <row r="74" spans="2:13" ht="24.75" customHeight="1" x14ac:dyDescent="0.2">
      <c r="B74" s="24" t="s">
        <v>19</v>
      </c>
      <c r="C74" s="16">
        <v>3</v>
      </c>
      <c r="D74" s="6">
        <f>C74*100/C53</f>
        <v>0.27649769585253459</v>
      </c>
      <c r="E74" s="17"/>
      <c r="F74" s="7"/>
      <c r="G74" s="16">
        <v>2</v>
      </c>
      <c r="H74" s="6">
        <f>G74*100/G53</f>
        <v>0.23419203747072601</v>
      </c>
      <c r="I74" s="17"/>
      <c r="J74" s="7"/>
      <c r="K74" s="17"/>
      <c r="L74" s="7"/>
      <c r="M74" s="10"/>
    </row>
    <row r="75" spans="2:13" ht="24.75" customHeight="1" x14ac:dyDescent="0.2">
      <c r="B75" s="24" t="s">
        <v>20</v>
      </c>
      <c r="C75" s="17"/>
      <c r="D75" s="7"/>
      <c r="E75" s="17"/>
      <c r="F75" s="7"/>
      <c r="G75" s="17"/>
      <c r="H75" s="7"/>
      <c r="I75" s="16">
        <v>2</v>
      </c>
      <c r="J75" s="6">
        <f>I75*100/I53</f>
        <v>0.21321961620469082</v>
      </c>
      <c r="K75" s="17"/>
      <c r="L75" s="7"/>
      <c r="M75" s="10"/>
    </row>
    <row r="76" spans="2:13" ht="24.75" customHeight="1" x14ac:dyDescent="0.2">
      <c r="B76" s="24" t="s">
        <v>36</v>
      </c>
      <c r="C76" s="16">
        <v>7</v>
      </c>
      <c r="D76" s="6">
        <f>C76*100/C53</f>
        <v>0.64516129032258063</v>
      </c>
      <c r="E76" s="16">
        <v>2</v>
      </c>
      <c r="F76" s="6">
        <f>E76*100/E53</f>
        <v>0.18518518518518517</v>
      </c>
      <c r="G76" s="17"/>
      <c r="H76" s="7"/>
      <c r="I76" s="17"/>
      <c r="J76" s="7"/>
      <c r="K76" s="17"/>
      <c r="L76" s="7"/>
      <c r="M76" s="10"/>
    </row>
    <row r="77" spans="2:13" ht="24.75" customHeight="1" x14ac:dyDescent="0.2">
      <c r="B77" s="24" t="s">
        <v>21</v>
      </c>
      <c r="C77" s="16">
        <v>10</v>
      </c>
      <c r="D77" s="6">
        <f>C77*100/C53</f>
        <v>0.92165898617511521</v>
      </c>
      <c r="E77" s="18"/>
      <c r="F77" s="18"/>
      <c r="G77" s="16">
        <v>5</v>
      </c>
      <c r="H77" s="6">
        <f>G77*100/G53</f>
        <v>0.58548009367681497</v>
      </c>
      <c r="I77" s="17"/>
      <c r="J77" s="7"/>
      <c r="K77" s="17"/>
      <c r="L77" s="7"/>
      <c r="M77" s="10"/>
    </row>
    <row r="78" spans="2:13" ht="24.75" customHeight="1" x14ac:dyDescent="0.2">
      <c r="B78" s="24" t="s">
        <v>22</v>
      </c>
      <c r="C78" s="16">
        <v>6</v>
      </c>
      <c r="D78" s="6">
        <f>C78*100/C53</f>
        <v>0.55299539170506917</v>
      </c>
      <c r="E78" s="16">
        <v>1</v>
      </c>
      <c r="F78" s="6">
        <f>E78*100/E53</f>
        <v>9.2592592592592587E-2</v>
      </c>
      <c r="G78" s="28">
        <v>0</v>
      </c>
      <c r="H78" s="6">
        <f>G78*100/G53</f>
        <v>0</v>
      </c>
      <c r="I78" s="16">
        <v>2</v>
      </c>
      <c r="J78" s="6">
        <f>I78*100/I53</f>
        <v>0.21321961620469082</v>
      </c>
      <c r="K78" s="17"/>
      <c r="L78" s="7"/>
      <c r="M78" s="10"/>
    </row>
    <row r="79" spans="2:13" ht="24.75" customHeight="1" x14ac:dyDescent="0.2">
      <c r="B79" s="24" t="s">
        <v>34</v>
      </c>
      <c r="C79" s="16">
        <v>2</v>
      </c>
      <c r="D79" s="6">
        <f>C79*100/C53</f>
        <v>0.18433179723502305</v>
      </c>
      <c r="E79" s="16">
        <v>1</v>
      </c>
      <c r="F79" s="6">
        <f>E79*100/E53</f>
        <v>9.2592592592592587E-2</v>
      </c>
      <c r="G79" s="28">
        <v>0</v>
      </c>
      <c r="H79" s="6">
        <f>G79*100/G53</f>
        <v>0</v>
      </c>
      <c r="I79" s="17"/>
      <c r="J79" s="7"/>
      <c r="K79" s="17"/>
      <c r="L79" s="7"/>
      <c r="M79" s="10"/>
    </row>
    <row r="80" spans="2:13" ht="24.75" customHeight="1" x14ac:dyDescent="0.2">
      <c r="B80" s="24" t="s">
        <v>23</v>
      </c>
      <c r="C80" s="17"/>
      <c r="D80" s="17"/>
      <c r="E80" s="16">
        <v>666</v>
      </c>
      <c r="F80" s="6">
        <f>E80*100/E53</f>
        <v>61.666666666666664</v>
      </c>
      <c r="G80" s="17"/>
      <c r="H80" s="7"/>
      <c r="I80" s="16">
        <v>352</v>
      </c>
      <c r="J80" s="6">
        <f>I80*100/I53</f>
        <v>37.526652452025587</v>
      </c>
      <c r="K80" s="17"/>
      <c r="L80" s="7"/>
      <c r="M80" s="10"/>
    </row>
    <row r="81" spans="2:22" ht="24.75" customHeight="1" x14ac:dyDescent="0.2">
      <c r="B81" s="24" t="s">
        <v>40</v>
      </c>
      <c r="C81" s="26">
        <v>711</v>
      </c>
      <c r="D81" s="27">
        <f>C81*100/C53</f>
        <v>65.52995391705069</v>
      </c>
      <c r="E81" s="17"/>
      <c r="F81" s="7"/>
      <c r="G81" s="16">
        <v>339</v>
      </c>
      <c r="H81" s="6">
        <f>G81*100/G53</f>
        <v>39.695550351288055</v>
      </c>
      <c r="I81" s="17"/>
      <c r="J81" s="7"/>
      <c r="K81" s="17"/>
      <c r="L81" s="7"/>
      <c r="M81" s="10"/>
    </row>
    <row r="82" spans="2:22" ht="24.75" customHeight="1" x14ac:dyDescent="0.2">
      <c r="B82" s="24" t="s">
        <v>52</v>
      </c>
      <c r="C82" s="17"/>
      <c r="D82" s="7"/>
      <c r="E82" s="17"/>
      <c r="F82" s="7"/>
      <c r="G82" s="17"/>
      <c r="H82" s="7"/>
      <c r="I82" s="17"/>
      <c r="J82" s="7"/>
      <c r="K82" s="26">
        <v>477</v>
      </c>
      <c r="L82" s="6">
        <f>K82*100/K53</f>
        <v>45.471877979027646</v>
      </c>
      <c r="M82" s="10"/>
    </row>
    <row r="83" spans="2:22" ht="24.75" customHeight="1" x14ac:dyDescent="0.2">
      <c r="B83" s="24" t="s">
        <v>32</v>
      </c>
      <c r="C83" s="16">
        <v>2</v>
      </c>
      <c r="D83" s="6">
        <f>C83*100/C53</f>
        <v>0.18433179723502305</v>
      </c>
      <c r="E83" s="16">
        <v>3</v>
      </c>
      <c r="F83" s="6">
        <f>E83*100/E53</f>
        <v>0.27777777777777779</v>
      </c>
      <c r="G83" s="16">
        <v>3</v>
      </c>
      <c r="H83" s="6">
        <f>G83*100/G53</f>
        <v>0.35128805620608899</v>
      </c>
      <c r="I83" s="17"/>
      <c r="J83" s="7"/>
      <c r="K83" s="17"/>
      <c r="L83" s="7"/>
      <c r="M83" s="10"/>
    </row>
    <row r="84" spans="2:22" ht="24.75" customHeight="1" x14ac:dyDescent="0.2">
      <c r="B84" s="24" t="s">
        <v>43</v>
      </c>
      <c r="C84" s="17"/>
      <c r="D84" s="7"/>
      <c r="E84" s="17"/>
      <c r="F84" s="7"/>
      <c r="G84" s="17"/>
      <c r="H84" s="7"/>
      <c r="I84" s="16">
        <v>7</v>
      </c>
      <c r="J84" s="6">
        <f>I84*100/I53</f>
        <v>0.74626865671641796</v>
      </c>
      <c r="K84" s="17"/>
      <c r="L84" s="7"/>
      <c r="M84" s="10"/>
    </row>
    <row r="85" spans="2:22" ht="24.75" customHeight="1" x14ac:dyDescent="0.2">
      <c r="B85" s="24" t="s">
        <v>41</v>
      </c>
      <c r="C85" s="17"/>
      <c r="D85" s="7"/>
      <c r="E85" s="17"/>
      <c r="F85" s="7"/>
      <c r="G85" s="16">
        <v>5</v>
      </c>
      <c r="H85" s="6">
        <f>G85*100/G53</f>
        <v>0.58548009367681497</v>
      </c>
      <c r="I85" s="17"/>
      <c r="J85" s="7"/>
      <c r="K85" s="17"/>
      <c r="L85" s="7"/>
      <c r="M85" s="10"/>
    </row>
    <row r="86" spans="2:22" ht="24.75" customHeight="1" x14ac:dyDescent="0.2">
      <c r="B86" s="24" t="s">
        <v>24</v>
      </c>
      <c r="C86" s="16">
        <v>265</v>
      </c>
      <c r="D86" s="6">
        <f>C86*100/C53</f>
        <v>24.423963133640552</v>
      </c>
      <c r="E86" s="16">
        <v>188</v>
      </c>
      <c r="F86" s="6">
        <f>E86*100/E53</f>
        <v>17.407407407407408</v>
      </c>
      <c r="G86" s="16">
        <v>298</v>
      </c>
      <c r="H86" s="6">
        <f>G86*100/G53</f>
        <v>34.894613583138174</v>
      </c>
      <c r="I86" s="16">
        <v>456</v>
      </c>
      <c r="J86" s="6">
        <f>I86*100/I53</f>
        <v>48.614072494669507</v>
      </c>
      <c r="K86" s="16">
        <v>387</v>
      </c>
      <c r="L86" s="6">
        <f>K86*100/K53</f>
        <v>36.892278360343184</v>
      </c>
      <c r="M86" s="10"/>
    </row>
    <row r="87" spans="2:22" ht="24.75" customHeight="1" x14ac:dyDescent="0.2">
      <c r="B87" s="24" t="s">
        <v>26</v>
      </c>
      <c r="C87" s="17"/>
      <c r="D87" s="7"/>
      <c r="E87" s="17"/>
      <c r="F87" s="7"/>
      <c r="G87" s="16">
        <v>34</v>
      </c>
      <c r="H87" s="6">
        <f>G87*100/G53</f>
        <v>3.9812646370023419</v>
      </c>
      <c r="I87" s="16">
        <v>6</v>
      </c>
      <c r="J87" s="6">
        <f>I87*100/I53</f>
        <v>0.63965884861407252</v>
      </c>
      <c r="K87" s="16">
        <v>7</v>
      </c>
      <c r="L87" s="6">
        <f>K87*100/K53</f>
        <v>0.66730219256434697</v>
      </c>
      <c r="M87" s="10"/>
    </row>
    <row r="88" spans="2:22" ht="24.75" customHeight="1" x14ac:dyDescent="0.2">
      <c r="B88" s="24" t="s">
        <v>27</v>
      </c>
      <c r="C88" s="17"/>
      <c r="D88" s="7"/>
      <c r="E88" s="17"/>
      <c r="F88" s="7"/>
      <c r="G88" s="17"/>
      <c r="H88" s="7"/>
      <c r="I88" s="28">
        <v>0</v>
      </c>
      <c r="J88" s="6">
        <f>I88*100/I53</f>
        <v>0</v>
      </c>
      <c r="K88" s="18"/>
      <c r="L88" s="7"/>
      <c r="M88" s="10"/>
    </row>
    <row r="89" spans="2:22" ht="24.75" customHeight="1" x14ac:dyDescent="0.2">
      <c r="B89" s="2" t="s">
        <v>47</v>
      </c>
      <c r="C89" s="17"/>
      <c r="D89" s="7"/>
      <c r="E89" s="17"/>
      <c r="F89" s="7"/>
      <c r="G89" s="17"/>
      <c r="H89" s="7"/>
      <c r="I89" s="7"/>
      <c r="J89" s="7"/>
      <c r="K89" s="33">
        <v>0</v>
      </c>
      <c r="L89" s="6">
        <f>K89*100/K53</f>
        <v>0</v>
      </c>
      <c r="M89" s="10"/>
    </row>
    <row r="90" spans="2:22" ht="24.75" customHeight="1" x14ac:dyDescent="0.2">
      <c r="B90" s="2" t="s">
        <v>49</v>
      </c>
      <c r="C90" s="17"/>
      <c r="D90" s="7"/>
      <c r="E90" s="17"/>
      <c r="F90" s="7"/>
      <c r="G90" s="17"/>
      <c r="H90" s="7"/>
      <c r="I90" s="7"/>
      <c r="J90" s="7"/>
      <c r="K90" s="33">
        <v>2</v>
      </c>
      <c r="L90" s="6">
        <f>K90*100/K53</f>
        <v>0.19065776930409914</v>
      </c>
      <c r="M90" s="10"/>
    </row>
    <row r="91" spans="2:22" s="15" customFormat="1" ht="5.0999999999999996" customHeight="1" x14ac:dyDescent="0.2"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15" customFormat="1" ht="14.25" customHeight="1" x14ac:dyDescent="0.2">
      <c r="B92" s="2" t="s">
        <v>55</v>
      </c>
      <c r="C92" s="5"/>
      <c r="D92" s="10"/>
      <c r="E92" s="5"/>
      <c r="F92" s="10"/>
      <c r="G92" s="5"/>
      <c r="H92" s="10"/>
      <c r="I92" s="5"/>
      <c r="J92" s="10"/>
      <c r="K92" s="5"/>
      <c r="L92" s="10"/>
      <c r="M92" s="5"/>
      <c r="N92" s="10"/>
      <c r="O92" s="5"/>
      <c r="P92" s="10"/>
      <c r="Q92" s="5"/>
      <c r="R92" s="10"/>
      <c r="S92" s="5"/>
      <c r="T92" s="10"/>
      <c r="U92" s="5"/>
      <c r="V92" s="10"/>
    </row>
    <row r="93" spans="2:22" ht="14.25" customHeight="1" x14ac:dyDescent="0.2"/>
    <row r="94" spans="2:22" ht="30" customHeight="1" x14ac:dyDescent="0.2">
      <c r="B94" s="48" t="s">
        <v>74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2:22" ht="14.25" customHeight="1" x14ac:dyDescent="0.2">
      <c r="B95" s="1" t="s">
        <v>0</v>
      </c>
      <c r="C95" s="44">
        <v>2004</v>
      </c>
      <c r="D95" s="53"/>
      <c r="E95" s="44">
        <v>2009</v>
      </c>
      <c r="F95" s="53"/>
      <c r="G95" s="54">
        <v>2014</v>
      </c>
      <c r="H95" s="53"/>
      <c r="I95" s="54">
        <v>2019</v>
      </c>
      <c r="J95" s="45"/>
      <c r="K95" s="44">
        <v>2024</v>
      </c>
      <c r="L95" s="53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2:22" ht="15" customHeight="1" x14ac:dyDescent="0.2">
      <c r="B96" s="49" t="s">
        <v>1</v>
      </c>
      <c r="C96" s="51">
        <v>44725</v>
      </c>
      <c r="D96" s="52"/>
      <c r="E96" s="51">
        <v>44719</v>
      </c>
      <c r="F96" s="52"/>
      <c r="G96" s="51">
        <v>44706</v>
      </c>
      <c r="H96" s="52"/>
      <c r="I96" s="51">
        <v>44707</v>
      </c>
      <c r="J96" s="52"/>
      <c r="K96" s="51">
        <v>45452</v>
      </c>
      <c r="L96" s="52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2:22" ht="15.75" customHeight="1" x14ac:dyDescent="0.2">
      <c r="B97" s="50"/>
      <c r="C97" s="3" t="s">
        <v>2</v>
      </c>
      <c r="D97" s="3" t="s">
        <v>3</v>
      </c>
      <c r="E97" s="3" t="s">
        <v>2</v>
      </c>
      <c r="F97" s="3" t="s">
        <v>3</v>
      </c>
      <c r="G97" s="3" t="s">
        <v>2</v>
      </c>
      <c r="H97" s="11" t="s">
        <v>3</v>
      </c>
      <c r="I97" s="3" t="s">
        <v>2</v>
      </c>
      <c r="J97" s="12" t="s">
        <v>3</v>
      </c>
      <c r="K97" s="3" t="s">
        <v>2</v>
      </c>
      <c r="L97" s="12" t="s">
        <v>3</v>
      </c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2:22" ht="24.75" customHeight="1" x14ac:dyDescent="0.2">
      <c r="B98" s="22" t="s">
        <v>4</v>
      </c>
      <c r="C98" s="16">
        <v>357</v>
      </c>
      <c r="D98" s="6">
        <v>100</v>
      </c>
      <c r="E98" s="16">
        <v>407</v>
      </c>
      <c r="F98" s="6">
        <v>100</v>
      </c>
      <c r="G98" s="16">
        <v>340</v>
      </c>
      <c r="H98" s="6">
        <v>100</v>
      </c>
      <c r="I98" s="16">
        <v>293</v>
      </c>
      <c r="J98" s="6">
        <v>100</v>
      </c>
      <c r="K98" s="16">
        <v>311</v>
      </c>
      <c r="L98" s="6">
        <v>100</v>
      </c>
    </row>
    <row r="99" spans="2:22" ht="24.75" customHeight="1" x14ac:dyDescent="0.2">
      <c r="B99" s="24" t="s">
        <v>5</v>
      </c>
      <c r="C99" s="20">
        <v>182</v>
      </c>
      <c r="D99" s="21">
        <f>C99*100/C98</f>
        <v>50.980392156862742</v>
      </c>
      <c r="E99" s="20">
        <v>159</v>
      </c>
      <c r="F99" s="21">
        <f>E99*100/E98</f>
        <v>39.066339066339069</v>
      </c>
      <c r="G99" s="20">
        <v>123</v>
      </c>
      <c r="H99" s="21">
        <f>G99*100/G98</f>
        <v>36.176470588235297</v>
      </c>
      <c r="I99" s="20">
        <v>126</v>
      </c>
      <c r="J99" s="21">
        <f>I99*100/I98</f>
        <v>43.003412969283275</v>
      </c>
      <c r="K99" s="20">
        <v>183</v>
      </c>
      <c r="L99" s="21">
        <f>K99*100/K98</f>
        <v>58.842443729903536</v>
      </c>
    </row>
    <row r="100" spans="2:22" ht="24.75" customHeight="1" x14ac:dyDescent="0.2">
      <c r="B100" s="24" t="s">
        <v>6</v>
      </c>
      <c r="C100" s="16">
        <v>2</v>
      </c>
      <c r="D100" s="6">
        <f>C100*100/C99</f>
        <v>1.098901098901099</v>
      </c>
      <c r="E100" s="16">
        <v>1</v>
      </c>
      <c r="F100" s="6">
        <f>E100*100/E99</f>
        <v>0.62893081761006286</v>
      </c>
      <c r="G100" s="16">
        <v>1</v>
      </c>
      <c r="H100" s="6">
        <f>G100*100/G99</f>
        <v>0.81300813008130079</v>
      </c>
      <c r="I100" s="16">
        <v>2</v>
      </c>
      <c r="J100" s="6">
        <f>I100*100/I99</f>
        <v>1.5873015873015872</v>
      </c>
      <c r="K100" s="16">
        <v>2</v>
      </c>
      <c r="L100" s="6">
        <f>K100*100/K99</f>
        <v>1.0928961748633881</v>
      </c>
      <c r="M100" s="10"/>
    </row>
    <row r="101" spans="2:22" ht="24.75" customHeight="1" x14ac:dyDescent="0.2">
      <c r="B101" s="24" t="s">
        <v>7</v>
      </c>
      <c r="C101" s="16">
        <v>6</v>
      </c>
      <c r="D101" s="6">
        <f>C101*100/C99</f>
        <v>3.2967032967032965</v>
      </c>
      <c r="E101" s="16">
        <v>6</v>
      </c>
      <c r="F101" s="6">
        <f>E101*100/E99</f>
        <v>3.7735849056603774</v>
      </c>
      <c r="G101" s="16">
        <v>10</v>
      </c>
      <c r="H101" s="6">
        <f>G101*100/G99</f>
        <v>8.1300813008130088</v>
      </c>
      <c r="I101" s="16">
        <v>6</v>
      </c>
      <c r="J101" s="6">
        <f>I101*100/I99</f>
        <v>4.7619047619047619</v>
      </c>
      <c r="K101" s="16">
        <v>10</v>
      </c>
      <c r="L101" s="6">
        <f>K101*100/K99</f>
        <v>5.4644808743169397</v>
      </c>
      <c r="M101" s="10"/>
    </row>
    <row r="102" spans="2:22" ht="24.75" customHeight="1" x14ac:dyDescent="0.2">
      <c r="B102" s="24" t="s">
        <v>8</v>
      </c>
      <c r="C102" s="17"/>
      <c r="D102" s="7"/>
      <c r="E102" s="17"/>
      <c r="F102" s="7"/>
      <c r="G102" s="17"/>
      <c r="H102" s="7"/>
      <c r="I102" s="28">
        <v>0</v>
      </c>
      <c r="J102" s="6">
        <f>I102*100/I99</f>
        <v>0</v>
      </c>
      <c r="K102" s="18"/>
      <c r="L102" s="7"/>
      <c r="M102" s="10"/>
    </row>
    <row r="103" spans="2:22" ht="24.75" customHeight="1" x14ac:dyDescent="0.2">
      <c r="B103" s="24" t="s">
        <v>46</v>
      </c>
      <c r="C103" s="17"/>
      <c r="D103" s="7"/>
      <c r="E103" s="17"/>
      <c r="F103" s="7"/>
      <c r="G103" s="17"/>
      <c r="H103" s="7"/>
      <c r="I103" s="7"/>
      <c r="J103" s="7"/>
      <c r="K103" s="28">
        <v>2</v>
      </c>
      <c r="L103" s="6">
        <f>K103*100/K99</f>
        <v>1.0928961748633881</v>
      </c>
      <c r="M103" s="10"/>
    </row>
    <row r="104" spans="2:22" ht="24.75" customHeight="1" x14ac:dyDescent="0.2">
      <c r="B104" s="24" t="s">
        <v>9</v>
      </c>
      <c r="C104" s="16">
        <v>2</v>
      </c>
      <c r="D104" s="6">
        <f>C104*100/C99</f>
        <v>1.098901098901099</v>
      </c>
      <c r="E104" s="28">
        <v>0</v>
      </c>
      <c r="F104" s="6">
        <f>E104*100/E99</f>
        <v>0</v>
      </c>
      <c r="G104" s="16">
        <v>1</v>
      </c>
      <c r="H104" s="6">
        <f>G104*100/G99</f>
        <v>0.81300813008130079</v>
      </c>
      <c r="I104" s="16">
        <v>2</v>
      </c>
      <c r="J104" s="6">
        <f>I104*100/I99</f>
        <v>1.5873015873015872</v>
      </c>
      <c r="K104" s="28">
        <v>2</v>
      </c>
      <c r="L104" s="6">
        <f>K104*100/K99</f>
        <v>1.0928961748633881</v>
      </c>
      <c r="M104" s="10"/>
    </row>
    <row r="105" spans="2:22" ht="24.75" customHeight="1" x14ac:dyDescent="0.2">
      <c r="B105" s="24" t="s">
        <v>10</v>
      </c>
      <c r="C105" s="17"/>
      <c r="D105" s="7"/>
      <c r="E105" s="16">
        <v>6</v>
      </c>
      <c r="F105" s="6">
        <f>E105*100/E99</f>
        <v>3.7735849056603774</v>
      </c>
      <c r="G105" s="17"/>
      <c r="H105" s="7"/>
      <c r="I105" s="16">
        <v>6</v>
      </c>
      <c r="J105" s="6">
        <f>I105*100/I99</f>
        <v>4.7619047619047619</v>
      </c>
      <c r="K105" s="18"/>
      <c r="L105" s="7"/>
      <c r="M105" s="10"/>
      <c r="P105" s="8"/>
    </row>
    <row r="106" spans="2:22" ht="24.75" customHeight="1" x14ac:dyDescent="0.2">
      <c r="B106" s="24" t="s">
        <v>45</v>
      </c>
      <c r="C106" s="17"/>
      <c r="D106" s="7"/>
      <c r="E106" s="7"/>
      <c r="F106" s="7"/>
      <c r="G106" s="7"/>
      <c r="H106" s="7"/>
      <c r="I106" s="7"/>
      <c r="J106" s="7"/>
      <c r="K106" s="28">
        <v>10</v>
      </c>
      <c r="L106" s="6">
        <f>K106*100/K99</f>
        <v>5.4644808743169397</v>
      </c>
      <c r="M106" s="10"/>
    </row>
    <row r="107" spans="2:22" ht="24.75" customHeight="1" x14ac:dyDescent="0.2">
      <c r="B107" s="24" t="s">
        <v>48</v>
      </c>
      <c r="C107" s="17"/>
      <c r="D107" s="7"/>
      <c r="E107" s="7"/>
      <c r="F107" s="7"/>
      <c r="G107" s="7"/>
      <c r="H107" s="7"/>
      <c r="I107" s="7"/>
      <c r="J107" s="7"/>
      <c r="K107" s="28">
        <v>1</v>
      </c>
      <c r="L107" s="6">
        <f>K107*100/K99</f>
        <v>0.54644808743169404</v>
      </c>
      <c r="M107" s="10"/>
    </row>
    <row r="108" spans="2:22" ht="24.75" customHeight="1" x14ac:dyDescent="0.2">
      <c r="B108" s="24" t="s">
        <v>12</v>
      </c>
      <c r="C108" s="17"/>
      <c r="D108" s="7"/>
      <c r="E108" s="17"/>
      <c r="F108" s="7"/>
      <c r="G108" s="17"/>
      <c r="H108" s="7"/>
      <c r="I108" s="28">
        <v>0</v>
      </c>
      <c r="J108" s="6">
        <f>I108*100/I99</f>
        <v>0</v>
      </c>
      <c r="K108" s="28">
        <v>1</v>
      </c>
      <c r="L108" s="6">
        <f>K108*100/K99</f>
        <v>0.54644808743169404</v>
      </c>
      <c r="M108" s="10"/>
    </row>
    <row r="109" spans="2:22" ht="24.75" customHeight="1" x14ac:dyDescent="0.2">
      <c r="B109" s="24" t="s">
        <v>39</v>
      </c>
      <c r="C109" s="17"/>
      <c r="D109" s="7"/>
      <c r="E109" s="17"/>
      <c r="F109" s="7"/>
      <c r="G109" s="16">
        <v>1</v>
      </c>
      <c r="H109" s="6">
        <f>G109*100/G99</f>
        <v>0.81300813008130079</v>
      </c>
      <c r="I109" s="28">
        <v>0</v>
      </c>
      <c r="J109" s="6">
        <f>I109*100/I99</f>
        <v>0</v>
      </c>
      <c r="K109" s="28">
        <v>2</v>
      </c>
      <c r="L109" s="6">
        <f>K109*100/K99</f>
        <v>1.0928961748633881</v>
      </c>
      <c r="M109" s="10"/>
    </row>
    <row r="110" spans="2:22" ht="24.75" customHeight="1" x14ac:dyDescent="0.2">
      <c r="B110" s="24" t="s">
        <v>13</v>
      </c>
      <c r="C110" s="17"/>
      <c r="D110" s="7"/>
      <c r="E110" s="17"/>
      <c r="F110" s="7"/>
      <c r="G110" s="28">
        <v>0</v>
      </c>
      <c r="H110" s="6">
        <f>G110*100/G99</f>
        <v>0</v>
      </c>
      <c r="I110" s="28">
        <v>0</v>
      </c>
      <c r="J110" s="6">
        <f>I110*100/I99</f>
        <v>0</v>
      </c>
      <c r="K110" s="28">
        <v>0</v>
      </c>
      <c r="L110" s="6">
        <f>K110*100/K99</f>
        <v>0</v>
      </c>
      <c r="M110" s="10"/>
    </row>
    <row r="111" spans="2:22" ht="24.75" customHeight="1" x14ac:dyDescent="0.2">
      <c r="B111" s="24" t="s">
        <v>35</v>
      </c>
      <c r="C111" s="16">
        <v>3</v>
      </c>
      <c r="D111" s="6">
        <f>C111*100/C99</f>
        <v>1.6483516483516483</v>
      </c>
      <c r="E111" s="17"/>
      <c r="F111" s="7"/>
      <c r="G111" s="17"/>
      <c r="H111" s="7"/>
      <c r="I111" s="17"/>
      <c r="J111" s="7"/>
      <c r="K111" s="17"/>
      <c r="L111" s="7"/>
      <c r="M111" s="10"/>
    </row>
    <row r="112" spans="2:22" ht="24.75" customHeight="1" x14ac:dyDescent="0.2">
      <c r="B112" s="24" t="s">
        <v>37</v>
      </c>
      <c r="C112" s="17"/>
      <c r="D112" s="7"/>
      <c r="E112" s="28">
        <v>0</v>
      </c>
      <c r="F112" s="6">
        <f>E112*100/E99</f>
        <v>0</v>
      </c>
      <c r="G112" s="17"/>
      <c r="H112" s="7"/>
      <c r="I112" s="17"/>
      <c r="J112" s="7"/>
      <c r="K112" s="17"/>
      <c r="L112" s="7"/>
      <c r="M112" s="10"/>
    </row>
    <row r="113" spans="2:13" ht="24.75" customHeight="1" x14ac:dyDescent="0.2">
      <c r="B113" s="24" t="s">
        <v>38</v>
      </c>
      <c r="C113" s="17"/>
      <c r="D113" s="7"/>
      <c r="E113" s="28">
        <v>0</v>
      </c>
      <c r="F113" s="6">
        <f>E113*100/E99</f>
        <v>0</v>
      </c>
      <c r="G113" s="17"/>
      <c r="H113" s="7"/>
      <c r="I113" s="17"/>
      <c r="J113" s="7"/>
      <c r="K113" s="17"/>
      <c r="L113" s="7"/>
      <c r="M113" s="10"/>
    </row>
    <row r="114" spans="2:13" ht="24.75" customHeight="1" x14ac:dyDescent="0.2">
      <c r="B114" s="24" t="s">
        <v>14</v>
      </c>
      <c r="C114" s="28">
        <v>0</v>
      </c>
      <c r="D114" s="6">
        <f>C114*100/C99</f>
        <v>0</v>
      </c>
      <c r="E114" s="16">
        <v>1</v>
      </c>
      <c r="F114" s="6">
        <f>E114*100/E99</f>
        <v>0.62893081761006286</v>
      </c>
      <c r="G114" s="16">
        <v>3</v>
      </c>
      <c r="H114" s="6">
        <f>G114*100/G99</f>
        <v>2.4390243902439024</v>
      </c>
      <c r="I114" s="17"/>
      <c r="J114" s="7"/>
      <c r="K114" s="33">
        <v>0</v>
      </c>
      <c r="L114" s="6">
        <f>K114*100/K99</f>
        <v>0</v>
      </c>
      <c r="M114" s="10"/>
    </row>
    <row r="115" spans="2:13" ht="24.75" customHeight="1" x14ac:dyDescent="0.2">
      <c r="B115" s="24" t="s">
        <v>42</v>
      </c>
      <c r="C115" s="17"/>
      <c r="D115" s="7"/>
      <c r="E115" s="17"/>
      <c r="F115" s="7"/>
      <c r="G115" s="17"/>
      <c r="H115" s="7"/>
      <c r="I115" s="28">
        <v>0</v>
      </c>
      <c r="J115" s="6">
        <f>I115*100/I99</f>
        <v>0</v>
      </c>
      <c r="K115" s="28">
        <v>0</v>
      </c>
      <c r="L115" s="6">
        <f>K115*100/K99</f>
        <v>0</v>
      </c>
      <c r="M115" s="10"/>
    </row>
    <row r="116" spans="2:13" ht="24.75" customHeight="1" x14ac:dyDescent="0.2">
      <c r="B116" s="24" t="s">
        <v>50</v>
      </c>
      <c r="C116" s="17"/>
      <c r="D116" s="7"/>
      <c r="E116" s="17"/>
      <c r="F116" s="7"/>
      <c r="G116" s="17"/>
      <c r="H116" s="7"/>
      <c r="I116" s="7"/>
      <c r="J116" s="7"/>
      <c r="K116" s="28">
        <v>0</v>
      </c>
      <c r="L116" s="6">
        <f>K116*100/K99</f>
        <v>0</v>
      </c>
      <c r="M116" s="10"/>
    </row>
    <row r="117" spans="2:13" ht="24.75" customHeight="1" x14ac:dyDescent="0.2">
      <c r="B117" s="24" t="s">
        <v>15</v>
      </c>
      <c r="C117" s="17"/>
      <c r="D117" s="7"/>
      <c r="E117" s="17"/>
      <c r="F117" s="7"/>
      <c r="G117" s="16">
        <v>2</v>
      </c>
      <c r="H117" s="6">
        <f>G117*100/G99</f>
        <v>1.6260162601626016</v>
      </c>
      <c r="I117" s="28">
        <v>0</v>
      </c>
      <c r="J117" s="6">
        <f>I117*100/I99</f>
        <v>0</v>
      </c>
      <c r="K117" s="28">
        <v>1</v>
      </c>
      <c r="L117" s="6">
        <f>K117*100/K99</f>
        <v>0.54644808743169404</v>
      </c>
      <c r="M117" s="10"/>
    </row>
    <row r="118" spans="2:13" ht="24.75" customHeight="1" x14ac:dyDescent="0.2">
      <c r="B118" s="24" t="s">
        <v>17</v>
      </c>
      <c r="C118" s="16">
        <v>4</v>
      </c>
      <c r="D118" s="6">
        <f>C118*100/C99</f>
        <v>2.197802197802198</v>
      </c>
      <c r="E118" s="16">
        <v>1</v>
      </c>
      <c r="F118" s="6">
        <f>E118*100/E99</f>
        <v>0.62893081761006286</v>
      </c>
      <c r="G118" s="16">
        <v>2</v>
      </c>
      <c r="H118" s="6">
        <f>G118*100/G99</f>
        <v>1.6260162601626016</v>
      </c>
      <c r="I118" s="16">
        <v>1</v>
      </c>
      <c r="J118" s="6">
        <f>I118*100/I99</f>
        <v>0.79365079365079361</v>
      </c>
      <c r="K118" s="16">
        <v>4</v>
      </c>
      <c r="L118" s="6">
        <f>K118*100/K99</f>
        <v>2.1857923497267762</v>
      </c>
      <c r="M118" s="10"/>
    </row>
    <row r="119" spans="2:13" ht="24.75" customHeight="1" x14ac:dyDescent="0.2">
      <c r="B119" s="24" t="s">
        <v>18</v>
      </c>
      <c r="C119" s="28">
        <v>0</v>
      </c>
      <c r="D119" s="6">
        <f>C119*100/C99</f>
        <v>0</v>
      </c>
      <c r="E119" s="28">
        <v>0</v>
      </c>
      <c r="F119" s="6">
        <f>E119*100/E99</f>
        <v>0</v>
      </c>
      <c r="G119" s="16">
        <v>1</v>
      </c>
      <c r="H119" s="6">
        <f>G119*100/G99</f>
        <v>0.81300813008130079</v>
      </c>
      <c r="I119" s="28">
        <v>0</v>
      </c>
      <c r="J119" s="6">
        <f>I119*100/I99</f>
        <v>0</v>
      </c>
      <c r="K119" s="18"/>
      <c r="L119" s="7"/>
      <c r="M119" s="10"/>
    </row>
    <row r="120" spans="2:13" ht="24.75" customHeight="1" x14ac:dyDescent="0.2">
      <c r="B120" s="24" t="s">
        <v>19</v>
      </c>
      <c r="C120" s="16">
        <v>1</v>
      </c>
      <c r="D120" s="6">
        <f>C120*100/C99</f>
        <v>0.5494505494505495</v>
      </c>
      <c r="E120" s="18"/>
      <c r="F120" s="7"/>
      <c r="G120" s="28">
        <v>0</v>
      </c>
      <c r="H120" s="6">
        <f>G120*100/G99</f>
        <v>0</v>
      </c>
      <c r="I120" s="18"/>
      <c r="J120" s="7"/>
      <c r="K120" s="18"/>
      <c r="L120" s="7"/>
      <c r="M120" s="10"/>
    </row>
    <row r="121" spans="2:13" ht="24.75" customHeight="1" x14ac:dyDescent="0.2">
      <c r="B121" s="24" t="s">
        <v>20</v>
      </c>
      <c r="C121" s="17"/>
      <c r="D121" s="7"/>
      <c r="E121" s="18"/>
      <c r="F121" s="7"/>
      <c r="G121" s="17"/>
      <c r="H121" s="7"/>
      <c r="I121" s="28">
        <v>0</v>
      </c>
      <c r="J121" s="6">
        <f>I121*100/I99</f>
        <v>0</v>
      </c>
      <c r="K121" s="18"/>
      <c r="L121" s="7"/>
      <c r="M121" s="10"/>
    </row>
    <row r="122" spans="2:13" ht="24.75" customHeight="1" x14ac:dyDescent="0.2">
      <c r="B122" s="24" t="s">
        <v>36</v>
      </c>
      <c r="C122" s="16">
        <v>2</v>
      </c>
      <c r="D122" s="6">
        <f>C122*100/C99</f>
        <v>1.098901098901099</v>
      </c>
      <c r="E122" s="28">
        <v>0</v>
      </c>
      <c r="F122" s="6">
        <f>E122*100/E99</f>
        <v>0</v>
      </c>
      <c r="G122" s="17"/>
      <c r="H122" s="7"/>
      <c r="I122" s="18"/>
      <c r="J122" s="7"/>
      <c r="K122" s="18"/>
      <c r="L122" s="7"/>
      <c r="M122" s="10"/>
    </row>
    <row r="123" spans="2:13" ht="24.75" customHeight="1" x14ac:dyDescent="0.2">
      <c r="B123" s="24" t="s">
        <v>21</v>
      </c>
      <c r="C123" s="16">
        <v>4</v>
      </c>
      <c r="D123" s="6">
        <f>C123*100/C99</f>
        <v>2.197802197802198</v>
      </c>
      <c r="E123" s="18"/>
      <c r="F123" s="18"/>
      <c r="G123" s="16">
        <v>1</v>
      </c>
      <c r="H123" s="6">
        <f>G123*100/G99</f>
        <v>0.81300813008130079</v>
      </c>
      <c r="I123" s="18"/>
      <c r="J123" s="7"/>
      <c r="K123" s="18"/>
      <c r="L123" s="7"/>
      <c r="M123" s="10"/>
    </row>
    <row r="124" spans="2:13" ht="24.75" customHeight="1" x14ac:dyDescent="0.2">
      <c r="B124" s="24" t="s">
        <v>22</v>
      </c>
      <c r="C124" s="16">
        <v>1</v>
      </c>
      <c r="D124" s="6">
        <f>C124*100/C99</f>
        <v>0.5494505494505495</v>
      </c>
      <c r="E124" s="16">
        <v>1</v>
      </c>
      <c r="F124" s="6">
        <f>E124*100/E99</f>
        <v>0.62893081761006286</v>
      </c>
      <c r="G124" s="28">
        <v>0</v>
      </c>
      <c r="H124" s="6">
        <f>G124*100/G99</f>
        <v>0</v>
      </c>
      <c r="I124" s="28">
        <v>0</v>
      </c>
      <c r="J124" s="6">
        <f>I124*100/I99</f>
        <v>0</v>
      </c>
      <c r="K124" s="18"/>
      <c r="L124" s="7"/>
      <c r="M124" s="10"/>
    </row>
    <row r="125" spans="2:13" ht="24.75" customHeight="1" x14ac:dyDescent="0.2">
      <c r="B125" s="24" t="s">
        <v>34</v>
      </c>
      <c r="C125" s="28">
        <v>1</v>
      </c>
      <c r="D125" s="6">
        <f>C125*100/C99</f>
        <v>0.5494505494505495</v>
      </c>
      <c r="E125" s="28">
        <v>0</v>
      </c>
      <c r="F125" s="6">
        <f>E125*100/E99</f>
        <v>0</v>
      </c>
      <c r="G125" s="28">
        <v>0</v>
      </c>
      <c r="H125" s="6">
        <f>G125*100/G99</f>
        <v>0</v>
      </c>
      <c r="I125" s="17"/>
      <c r="J125" s="7"/>
      <c r="K125" s="18"/>
      <c r="L125" s="7"/>
      <c r="M125" s="10"/>
    </row>
    <row r="126" spans="2:13" ht="24.75" customHeight="1" x14ac:dyDescent="0.2">
      <c r="B126" s="24" t="s">
        <v>23</v>
      </c>
      <c r="C126" s="17"/>
      <c r="D126" s="17"/>
      <c r="E126" s="16">
        <v>105</v>
      </c>
      <c r="F126" s="6">
        <f>E126*100/E99</f>
        <v>66.037735849056602</v>
      </c>
      <c r="G126" s="17"/>
      <c r="H126" s="7"/>
      <c r="I126" s="16">
        <v>56</v>
      </c>
      <c r="J126" s="6">
        <f>I126*100/I99</f>
        <v>44.444444444444443</v>
      </c>
      <c r="K126" s="18"/>
      <c r="L126" s="7"/>
      <c r="M126" s="10"/>
    </row>
    <row r="127" spans="2:13" ht="24.75" customHeight="1" x14ac:dyDescent="0.2">
      <c r="B127" s="24" t="s">
        <v>40</v>
      </c>
      <c r="C127" s="26">
        <v>110</v>
      </c>
      <c r="D127" s="27">
        <f>C127*100/C99</f>
        <v>60.439560439560438</v>
      </c>
      <c r="E127" s="17"/>
      <c r="F127" s="7"/>
      <c r="G127" s="16">
        <v>52</v>
      </c>
      <c r="H127" s="6">
        <f>G127*100/G99</f>
        <v>42.27642276422764</v>
      </c>
      <c r="I127" s="17"/>
      <c r="J127" s="7"/>
      <c r="K127" s="18"/>
      <c r="L127" s="7"/>
      <c r="M127" s="10"/>
    </row>
    <row r="128" spans="2:13" ht="24.75" customHeight="1" x14ac:dyDescent="0.2">
      <c r="B128" s="24" t="s">
        <v>52</v>
      </c>
      <c r="C128" s="17"/>
      <c r="D128" s="7"/>
      <c r="E128" s="17"/>
      <c r="F128" s="7"/>
      <c r="G128" s="17"/>
      <c r="H128" s="7"/>
      <c r="I128" s="17"/>
      <c r="J128" s="7"/>
      <c r="K128" s="33">
        <v>78</v>
      </c>
      <c r="L128" s="6">
        <f>K128*100/K99</f>
        <v>42.622950819672134</v>
      </c>
      <c r="M128" s="10"/>
    </row>
    <row r="129" spans="2:22" ht="24.75" customHeight="1" x14ac:dyDescent="0.2">
      <c r="B129" s="24" t="s">
        <v>32</v>
      </c>
      <c r="C129" s="16">
        <v>2</v>
      </c>
      <c r="D129" s="6">
        <f>C129*100/C99</f>
        <v>1.098901098901099</v>
      </c>
      <c r="E129" s="16">
        <v>1</v>
      </c>
      <c r="F129" s="6">
        <f>E129*100/E99</f>
        <v>0.62893081761006286</v>
      </c>
      <c r="G129" s="16">
        <v>2</v>
      </c>
      <c r="H129" s="6">
        <f>G129*100/G99</f>
        <v>1.6260162601626016</v>
      </c>
      <c r="I129" s="17"/>
      <c r="J129" s="7"/>
      <c r="K129" s="18"/>
      <c r="L129" s="7"/>
      <c r="M129" s="10"/>
    </row>
    <row r="130" spans="2:22" ht="24.75" customHeight="1" x14ac:dyDescent="0.2">
      <c r="B130" s="24" t="s">
        <v>43</v>
      </c>
      <c r="C130" s="17"/>
      <c r="D130" s="7"/>
      <c r="E130" s="17"/>
      <c r="F130" s="7"/>
      <c r="G130" s="17"/>
      <c r="H130" s="7"/>
      <c r="I130" s="28">
        <v>0</v>
      </c>
      <c r="J130" s="6">
        <f>I130*100/I99</f>
        <v>0</v>
      </c>
      <c r="K130" s="18"/>
      <c r="L130" s="7"/>
      <c r="M130" s="10"/>
    </row>
    <row r="131" spans="2:22" ht="24.75" customHeight="1" x14ac:dyDescent="0.2">
      <c r="B131" s="24" t="s">
        <v>41</v>
      </c>
      <c r="C131" s="17"/>
      <c r="D131" s="7"/>
      <c r="E131" s="17"/>
      <c r="F131" s="7"/>
      <c r="G131" s="28">
        <v>0</v>
      </c>
      <c r="H131" s="6">
        <f>G131*100/G99</f>
        <v>0</v>
      </c>
      <c r="I131" s="17"/>
      <c r="J131" s="7"/>
      <c r="K131" s="18"/>
      <c r="L131" s="7"/>
      <c r="M131" s="10"/>
    </row>
    <row r="132" spans="2:22" ht="24.75" customHeight="1" x14ac:dyDescent="0.2">
      <c r="B132" s="24" t="s">
        <v>24</v>
      </c>
      <c r="C132" s="16">
        <v>44</v>
      </c>
      <c r="D132" s="6">
        <f>C132*100/C99</f>
        <v>24.175824175824175</v>
      </c>
      <c r="E132" s="16">
        <v>37</v>
      </c>
      <c r="F132" s="6">
        <f>E132*100/E99</f>
        <v>23.270440251572328</v>
      </c>
      <c r="G132" s="16">
        <v>47</v>
      </c>
      <c r="H132" s="6">
        <f>G132*100/G99</f>
        <v>38.211382113821138</v>
      </c>
      <c r="I132" s="16">
        <v>52</v>
      </c>
      <c r="J132" s="6">
        <f>I132*100/I99</f>
        <v>41.269841269841272</v>
      </c>
      <c r="K132" s="16">
        <v>69</v>
      </c>
      <c r="L132" s="6">
        <f>K132*100/K99</f>
        <v>37.704918032786885</v>
      </c>
      <c r="M132" s="10"/>
    </row>
    <row r="133" spans="2:22" ht="24.75" customHeight="1" x14ac:dyDescent="0.2">
      <c r="B133" s="24" t="s">
        <v>26</v>
      </c>
      <c r="C133" s="17"/>
      <c r="D133" s="7"/>
      <c r="E133" s="17"/>
      <c r="F133" s="7"/>
      <c r="G133" s="28">
        <v>0</v>
      </c>
      <c r="H133" s="6">
        <f>G133*100/G99</f>
        <v>0</v>
      </c>
      <c r="I133" s="16">
        <v>1</v>
      </c>
      <c r="J133" s="6">
        <f>I133*100/I99</f>
        <v>0.79365079365079361</v>
      </c>
      <c r="K133" s="16">
        <v>1</v>
      </c>
      <c r="L133" s="6">
        <f>K133*100/K99</f>
        <v>0.54644808743169404</v>
      </c>
      <c r="M133" s="10"/>
    </row>
    <row r="134" spans="2:22" ht="24.75" customHeight="1" x14ac:dyDescent="0.2">
      <c r="B134" s="24" t="s">
        <v>27</v>
      </c>
      <c r="C134" s="17"/>
      <c r="D134" s="7"/>
      <c r="E134" s="17"/>
      <c r="F134" s="7"/>
      <c r="G134" s="17"/>
      <c r="H134" s="7"/>
      <c r="I134" s="28">
        <v>0</v>
      </c>
      <c r="J134" s="6">
        <f>I134*100/I99</f>
        <v>0</v>
      </c>
      <c r="K134" s="18"/>
      <c r="L134" s="7"/>
      <c r="M134" s="10"/>
    </row>
    <row r="135" spans="2:22" ht="24.75" customHeight="1" x14ac:dyDescent="0.2">
      <c r="B135" s="2" t="s">
        <v>47</v>
      </c>
      <c r="C135" s="17"/>
      <c r="D135" s="7"/>
      <c r="E135" s="17"/>
      <c r="F135" s="7"/>
      <c r="G135" s="17"/>
      <c r="H135" s="7"/>
      <c r="I135" s="7"/>
      <c r="J135" s="7"/>
      <c r="K135" s="33">
        <v>0</v>
      </c>
      <c r="L135" s="6">
        <f>K135*100/K99</f>
        <v>0</v>
      </c>
      <c r="M135" s="10"/>
    </row>
    <row r="136" spans="2:22" ht="24.75" customHeight="1" x14ac:dyDescent="0.2">
      <c r="B136" s="2" t="s">
        <v>49</v>
      </c>
      <c r="C136" s="17"/>
      <c r="D136" s="7"/>
      <c r="E136" s="17"/>
      <c r="F136" s="7"/>
      <c r="G136" s="17"/>
      <c r="H136" s="7"/>
      <c r="I136" s="7"/>
      <c r="J136" s="7"/>
      <c r="K136" s="33">
        <v>0</v>
      </c>
      <c r="L136" s="6">
        <f>K136*100/K99</f>
        <v>0</v>
      </c>
      <c r="M136" s="10"/>
    </row>
    <row r="137" spans="2:22" s="15" customFormat="1" ht="5.0999999999999996" customHeight="1" x14ac:dyDescent="0.2"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2:22" s="15" customFormat="1" ht="14.25" customHeight="1" x14ac:dyDescent="0.2">
      <c r="B138" s="2" t="s">
        <v>55</v>
      </c>
      <c r="C138" s="5"/>
      <c r="D138" s="10"/>
      <c r="E138" s="5"/>
      <c r="F138" s="10"/>
      <c r="G138" s="5"/>
      <c r="H138" s="10"/>
      <c r="I138" s="5"/>
      <c r="J138" s="10"/>
      <c r="K138" s="5"/>
      <c r="L138" s="10"/>
      <c r="M138" s="5"/>
      <c r="N138" s="10"/>
      <c r="O138" s="5"/>
      <c r="P138" s="10"/>
      <c r="Q138" s="5"/>
      <c r="R138" s="10"/>
      <c r="S138" s="5"/>
      <c r="T138" s="10"/>
      <c r="U138" s="5"/>
      <c r="V138" s="10"/>
    </row>
    <row r="139" spans="2:22" ht="14.25" customHeight="1" x14ac:dyDescent="0.2"/>
    <row r="140" spans="2:22" ht="30" customHeight="1" x14ac:dyDescent="0.2">
      <c r="B140" s="48" t="s">
        <v>75</v>
      </c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2:22" ht="14.25" customHeight="1" x14ac:dyDescent="0.2">
      <c r="B141" s="1" t="s">
        <v>0</v>
      </c>
      <c r="C141" s="44">
        <v>2004</v>
      </c>
      <c r="D141" s="53"/>
      <c r="E141" s="44">
        <v>2009</v>
      </c>
      <c r="F141" s="53"/>
      <c r="G141" s="54">
        <v>2014</v>
      </c>
      <c r="H141" s="53"/>
      <c r="I141" s="54">
        <v>2019</v>
      </c>
      <c r="J141" s="45"/>
      <c r="K141" s="44">
        <v>2024</v>
      </c>
      <c r="L141" s="53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2:22" ht="15" customHeight="1" x14ac:dyDescent="0.2">
      <c r="B142" s="49" t="s">
        <v>1</v>
      </c>
      <c r="C142" s="51">
        <v>44725</v>
      </c>
      <c r="D142" s="52"/>
      <c r="E142" s="51">
        <v>44719</v>
      </c>
      <c r="F142" s="52"/>
      <c r="G142" s="51">
        <v>44706</v>
      </c>
      <c r="H142" s="52"/>
      <c r="I142" s="51">
        <v>44707</v>
      </c>
      <c r="J142" s="52"/>
      <c r="K142" s="51">
        <v>45452</v>
      </c>
      <c r="L142" s="52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2:22" ht="15.75" customHeight="1" x14ac:dyDescent="0.2">
      <c r="B143" s="50"/>
      <c r="C143" s="3" t="s">
        <v>2</v>
      </c>
      <c r="D143" s="3" t="s">
        <v>3</v>
      </c>
      <c r="E143" s="3" t="s">
        <v>2</v>
      </c>
      <c r="F143" s="3" t="s">
        <v>3</v>
      </c>
      <c r="G143" s="3" t="s">
        <v>2</v>
      </c>
      <c r="H143" s="11" t="s">
        <v>3</v>
      </c>
      <c r="I143" s="3" t="s">
        <v>2</v>
      </c>
      <c r="J143" s="12" t="s">
        <v>3</v>
      </c>
      <c r="K143" s="3" t="s">
        <v>2</v>
      </c>
      <c r="L143" s="12" t="s">
        <v>3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2:22" ht="24.75" customHeight="1" x14ac:dyDescent="0.2">
      <c r="B144" s="22" t="s">
        <v>4</v>
      </c>
      <c r="C144" s="16">
        <v>728</v>
      </c>
      <c r="D144" s="6">
        <v>100</v>
      </c>
      <c r="E144" s="16">
        <v>869</v>
      </c>
      <c r="F144" s="6">
        <v>100</v>
      </c>
      <c r="G144" s="16">
        <v>776</v>
      </c>
      <c r="H144" s="6">
        <v>100</v>
      </c>
      <c r="I144" s="16">
        <v>725</v>
      </c>
      <c r="J144" s="6">
        <v>100</v>
      </c>
      <c r="K144" s="16">
        <v>716</v>
      </c>
      <c r="L144" s="6">
        <v>100</v>
      </c>
    </row>
    <row r="145" spans="2:16" ht="24.75" customHeight="1" x14ac:dyDescent="0.2">
      <c r="B145" s="24" t="s">
        <v>5</v>
      </c>
      <c r="C145" s="20">
        <v>402</v>
      </c>
      <c r="D145" s="21">
        <f>C145*100/C144</f>
        <v>55.219780219780219</v>
      </c>
      <c r="E145" s="20">
        <v>401</v>
      </c>
      <c r="F145" s="21">
        <f>E145*100/E144</f>
        <v>46.144994246260069</v>
      </c>
      <c r="G145" s="20">
        <v>293</v>
      </c>
      <c r="H145" s="21">
        <f>G145*100/G144</f>
        <v>37.757731958762889</v>
      </c>
      <c r="I145" s="20">
        <v>343</v>
      </c>
      <c r="J145" s="21">
        <f>I145*100/I144</f>
        <v>47.310344827586206</v>
      </c>
      <c r="K145" s="20">
        <v>448</v>
      </c>
      <c r="L145" s="21">
        <f>K145*100/K144</f>
        <v>62.569832402234638</v>
      </c>
    </row>
    <row r="146" spans="2:16" ht="24.75" customHeight="1" x14ac:dyDescent="0.2">
      <c r="B146" s="24" t="s">
        <v>6</v>
      </c>
      <c r="C146" s="16">
        <v>9</v>
      </c>
      <c r="D146" s="6">
        <f>C146*100/C145</f>
        <v>2.2388059701492535</v>
      </c>
      <c r="E146" s="16">
        <v>6</v>
      </c>
      <c r="F146" s="6">
        <f>E146*100/E145</f>
        <v>1.4962593516209477</v>
      </c>
      <c r="G146" s="16">
        <v>6</v>
      </c>
      <c r="H146" s="6">
        <f>G146*100/G145</f>
        <v>2.0477815699658701</v>
      </c>
      <c r="I146" s="16">
        <v>6</v>
      </c>
      <c r="J146" s="6">
        <f>I146*100/I145</f>
        <v>1.749271137026239</v>
      </c>
      <c r="K146" s="16">
        <v>2</v>
      </c>
      <c r="L146" s="6">
        <f>K146*100/K145</f>
        <v>0.44642857142857145</v>
      </c>
      <c r="M146" s="10"/>
    </row>
    <row r="147" spans="2:16" ht="24.75" customHeight="1" x14ac:dyDescent="0.2">
      <c r="B147" s="24" t="s">
        <v>7</v>
      </c>
      <c r="C147" s="16">
        <v>8</v>
      </c>
      <c r="D147" s="6">
        <f>C147*100/C145</f>
        <v>1.9900497512437811</v>
      </c>
      <c r="E147" s="16">
        <v>1</v>
      </c>
      <c r="F147" s="6">
        <f>E147*100/E145</f>
        <v>0.24937655860349128</v>
      </c>
      <c r="G147" s="16">
        <v>8</v>
      </c>
      <c r="H147" s="6">
        <f>G147*100/G145</f>
        <v>2.7303754266211606</v>
      </c>
      <c r="I147" s="16">
        <v>7</v>
      </c>
      <c r="J147" s="6">
        <f>I147*100/I145</f>
        <v>2.0408163265306123</v>
      </c>
      <c r="K147" s="16">
        <v>2</v>
      </c>
      <c r="L147" s="6">
        <f>K147*100/K145</f>
        <v>0.44642857142857145</v>
      </c>
      <c r="M147" s="10"/>
    </row>
    <row r="148" spans="2:16" ht="24.75" customHeight="1" x14ac:dyDescent="0.2">
      <c r="B148" s="24" t="s">
        <v>8</v>
      </c>
      <c r="C148" s="17"/>
      <c r="D148" s="7"/>
      <c r="E148" s="17"/>
      <c r="F148" s="7"/>
      <c r="G148" s="17"/>
      <c r="H148" s="7"/>
      <c r="I148" s="16">
        <v>2</v>
      </c>
      <c r="J148" s="6">
        <f>I148*100/I145</f>
        <v>0.58309037900874638</v>
      </c>
      <c r="K148" s="17"/>
      <c r="L148" s="7"/>
      <c r="M148" s="10"/>
    </row>
    <row r="149" spans="2:16" ht="24.75" customHeight="1" x14ac:dyDescent="0.2">
      <c r="B149" s="24" t="s">
        <v>46</v>
      </c>
      <c r="C149" s="17"/>
      <c r="D149" s="7"/>
      <c r="E149" s="17"/>
      <c r="F149" s="7"/>
      <c r="G149" s="17"/>
      <c r="H149" s="7"/>
      <c r="I149" s="7"/>
      <c r="J149" s="7"/>
      <c r="K149" s="28">
        <v>3</v>
      </c>
      <c r="L149" s="6">
        <f>K149*100/K145</f>
        <v>0.6696428571428571</v>
      </c>
      <c r="M149" s="10"/>
    </row>
    <row r="150" spans="2:16" ht="24.75" customHeight="1" x14ac:dyDescent="0.2">
      <c r="B150" s="24" t="s">
        <v>9</v>
      </c>
      <c r="C150" s="16">
        <v>6</v>
      </c>
      <c r="D150" s="6">
        <f>C150*100/C145</f>
        <v>1.4925373134328359</v>
      </c>
      <c r="E150" s="16">
        <v>8</v>
      </c>
      <c r="F150" s="6">
        <f>E150*100/E145</f>
        <v>1.9950124688279303</v>
      </c>
      <c r="G150" s="28">
        <v>0</v>
      </c>
      <c r="H150" s="6">
        <f>G150*100/G145</f>
        <v>0</v>
      </c>
      <c r="I150" s="16">
        <v>2</v>
      </c>
      <c r="J150" s="6">
        <f>I150*100/I145</f>
        <v>0.58309037900874638</v>
      </c>
      <c r="K150" s="28">
        <v>6</v>
      </c>
      <c r="L150" s="6">
        <f>K150*100/K145</f>
        <v>1.3392857142857142</v>
      </c>
      <c r="M150" s="10"/>
    </row>
    <row r="151" spans="2:16" ht="24.75" customHeight="1" x14ac:dyDescent="0.2">
      <c r="B151" s="24" t="s">
        <v>10</v>
      </c>
      <c r="C151" s="17"/>
      <c r="D151" s="7"/>
      <c r="E151" s="16">
        <v>12</v>
      </c>
      <c r="F151" s="6">
        <f>E151*100/E145</f>
        <v>2.9925187032418954</v>
      </c>
      <c r="G151" s="17"/>
      <c r="H151" s="7"/>
      <c r="I151" s="16">
        <v>5</v>
      </c>
      <c r="J151" s="6">
        <f>I151*100/I145</f>
        <v>1.4577259475218658</v>
      </c>
      <c r="K151" s="18"/>
      <c r="L151" s="7"/>
      <c r="M151" s="10"/>
      <c r="P151" s="8"/>
    </row>
    <row r="152" spans="2:16" ht="24.75" customHeight="1" x14ac:dyDescent="0.2">
      <c r="B152" s="24" t="s">
        <v>45</v>
      </c>
      <c r="C152" s="17"/>
      <c r="D152" s="7"/>
      <c r="E152" s="7"/>
      <c r="F152" s="7"/>
      <c r="G152" s="7"/>
      <c r="H152" s="7"/>
      <c r="I152" s="7"/>
      <c r="J152" s="7"/>
      <c r="K152" s="33">
        <v>27</v>
      </c>
      <c r="L152" s="6">
        <f>K152*100/K145</f>
        <v>6.0267857142857144</v>
      </c>
      <c r="M152" s="10"/>
    </row>
    <row r="153" spans="2:16" ht="24.75" customHeight="1" x14ac:dyDescent="0.2">
      <c r="B153" s="24" t="s">
        <v>48</v>
      </c>
      <c r="C153" s="17"/>
      <c r="D153" s="7"/>
      <c r="E153" s="7"/>
      <c r="F153" s="7"/>
      <c r="G153" s="7"/>
      <c r="H153" s="7"/>
      <c r="I153" s="7"/>
      <c r="J153" s="7"/>
      <c r="K153" s="33">
        <v>3</v>
      </c>
      <c r="L153" s="6">
        <f>K153*100/K145</f>
        <v>0.6696428571428571</v>
      </c>
      <c r="M153" s="10"/>
    </row>
    <row r="154" spans="2:16" ht="24.75" customHeight="1" x14ac:dyDescent="0.2">
      <c r="B154" s="24" t="s">
        <v>12</v>
      </c>
      <c r="C154" s="17"/>
      <c r="D154" s="7"/>
      <c r="E154" s="17"/>
      <c r="F154" s="7"/>
      <c r="G154" s="17"/>
      <c r="H154" s="7"/>
      <c r="I154" s="16">
        <v>2</v>
      </c>
      <c r="J154" s="6">
        <f>I154*100/I145</f>
        <v>0.58309037900874638</v>
      </c>
      <c r="K154" s="16">
        <v>16</v>
      </c>
      <c r="L154" s="6">
        <f>K154*100/K145</f>
        <v>3.5714285714285716</v>
      </c>
      <c r="M154" s="10"/>
    </row>
    <row r="155" spans="2:16" ht="24.75" customHeight="1" x14ac:dyDescent="0.2">
      <c r="B155" s="24" t="s">
        <v>39</v>
      </c>
      <c r="C155" s="17"/>
      <c r="D155" s="7"/>
      <c r="E155" s="17"/>
      <c r="F155" s="7"/>
      <c r="G155" s="16">
        <v>2</v>
      </c>
      <c r="H155" s="6">
        <f>G155*100/G145</f>
        <v>0.68259385665529015</v>
      </c>
      <c r="I155" s="16">
        <v>1</v>
      </c>
      <c r="J155" s="6">
        <f>I155*100/I145</f>
        <v>0.29154518950437319</v>
      </c>
      <c r="K155" s="16">
        <v>8</v>
      </c>
      <c r="L155" s="6">
        <f>K155*100/K145</f>
        <v>1.7857142857142858</v>
      </c>
      <c r="M155" s="10"/>
    </row>
    <row r="156" spans="2:16" ht="24.75" customHeight="1" x14ac:dyDescent="0.2">
      <c r="B156" s="24" t="s">
        <v>13</v>
      </c>
      <c r="C156" s="17"/>
      <c r="D156" s="7"/>
      <c r="E156" s="17"/>
      <c r="F156" s="7"/>
      <c r="G156" s="28">
        <v>0</v>
      </c>
      <c r="H156" s="6">
        <f>G156*100/G145</f>
        <v>0</v>
      </c>
      <c r="I156" s="16">
        <v>1</v>
      </c>
      <c r="J156" s="6">
        <f>I156*100/I145</f>
        <v>0.29154518950437319</v>
      </c>
      <c r="K156" s="28">
        <v>0</v>
      </c>
      <c r="L156" s="6">
        <f>K156*100/K145</f>
        <v>0</v>
      </c>
      <c r="M156" s="10"/>
    </row>
    <row r="157" spans="2:16" ht="24.75" customHeight="1" x14ac:dyDescent="0.2">
      <c r="B157" s="24" t="s">
        <v>35</v>
      </c>
      <c r="C157" s="28">
        <v>0</v>
      </c>
      <c r="D157" s="6">
        <f>C157*100/C145</f>
        <v>0</v>
      </c>
      <c r="E157" s="17"/>
      <c r="F157" s="7"/>
      <c r="G157" s="17"/>
      <c r="H157" s="7"/>
      <c r="I157" s="17"/>
      <c r="J157" s="7"/>
      <c r="K157" s="17"/>
      <c r="L157" s="7"/>
      <c r="M157" s="10"/>
    </row>
    <row r="158" spans="2:16" ht="24.75" customHeight="1" x14ac:dyDescent="0.2">
      <c r="B158" s="24" t="s">
        <v>37</v>
      </c>
      <c r="C158" s="17"/>
      <c r="D158" s="7"/>
      <c r="E158" s="28">
        <v>0</v>
      </c>
      <c r="F158" s="6">
        <f>E158*100/E145</f>
        <v>0</v>
      </c>
      <c r="G158" s="17"/>
      <c r="H158" s="7"/>
      <c r="I158" s="17"/>
      <c r="J158" s="7"/>
      <c r="K158" s="17"/>
      <c r="L158" s="7"/>
      <c r="M158" s="10"/>
    </row>
    <row r="159" spans="2:16" ht="24.75" customHeight="1" x14ac:dyDescent="0.2">
      <c r="B159" s="24" t="s">
        <v>38</v>
      </c>
      <c r="C159" s="17"/>
      <c r="D159" s="7"/>
      <c r="E159" s="28">
        <v>0</v>
      </c>
      <c r="F159" s="6">
        <f>E159*100/E145</f>
        <v>0</v>
      </c>
      <c r="G159" s="17"/>
      <c r="H159" s="7"/>
      <c r="I159" s="17"/>
      <c r="J159" s="7"/>
      <c r="K159" s="17"/>
      <c r="L159" s="7"/>
      <c r="M159" s="10"/>
    </row>
    <row r="160" spans="2:16" ht="24.75" customHeight="1" x14ac:dyDescent="0.2">
      <c r="B160" s="24" t="s">
        <v>14</v>
      </c>
      <c r="C160" s="16">
        <v>4</v>
      </c>
      <c r="D160" s="6">
        <f>C160*100/C145</f>
        <v>0.99502487562189057</v>
      </c>
      <c r="E160" s="16">
        <v>4</v>
      </c>
      <c r="F160" s="6">
        <f>E160*100/E145</f>
        <v>0.99750623441396513</v>
      </c>
      <c r="G160" s="16">
        <v>13</v>
      </c>
      <c r="H160" s="6">
        <f>G160*100/G145</f>
        <v>4.4368600682593859</v>
      </c>
      <c r="I160" s="17"/>
      <c r="J160" s="7"/>
      <c r="K160" s="26">
        <v>1</v>
      </c>
      <c r="L160" s="6">
        <f>K160*100/K145</f>
        <v>0.22321428571428573</v>
      </c>
      <c r="M160" s="10"/>
    </row>
    <row r="161" spans="2:13" ht="24.75" customHeight="1" x14ac:dyDescent="0.2">
      <c r="B161" s="24" t="s">
        <v>42</v>
      </c>
      <c r="C161" s="17"/>
      <c r="D161" s="7"/>
      <c r="E161" s="17"/>
      <c r="F161" s="7"/>
      <c r="G161" s="17"/>
      <c r="H161" s="7"/>
      <c r="I161" s="16">
        <v>3</v>
      </c>
      <c r="J161" s="6">
        <f>I161*100/I145</f>
        <v>0.87463556851311952</v>
      </c>
      <c r="K161" s="16">
        <v>3</v>
      </c>
      <c r="L161" s="6">
        <f>K161*100/K145</f>
        <v>0.6696428571428571</v>
      </c>
      <c r="M161" s="10"/>
    </row>
    <row r="162" spans="2:13" ht="24.75" customHeight="1" x14ac:dyDescent="0.2">
      <c r="B162" s="24" t="s">
        <v>50</v>
      </c>
      <c r="C162" s="17"/>
      <c r="D162" s="7"/>
      <c r="E162" s="17"/>
      <c r="F162" s="7"/>
      <c r="G162" s="17"/>
      <c r="H162" s="7"/>
      <c r="I162" s="7"/>
      <c r="J162" s="7"/>
      <c r="K162" s="28">
        <v>0</v>
      </c>
      <c r="L162" s="6">
        <f>K162*100/K145</f>
        <v>0</v>
      </c>
      <c r="M162" s="10"/>
    </row>
    <row r="163" spans="2:13" ht="24.75" customHeight="1" x14ac:dyDescent="0.2">
      <c r="B163" s="24" t="s">
        <v>15</v>
      </c>
      <c r="C163" s="17"/>
      <c r="D163" s="7"/>
      <c r="E163" s="17"/>
      <c r="F163" s="7"/>
      <c r="G163" s="16">
        <v>3</v>
      </c>
      <c r="H163" s="6">
        <f>G163*100/G145</f>
        <v>1.0238907849829351</v>
      </c>
      <c r="I163" s="16">
        <v>8</v>
      </c>
      <c r="J163" s="6">
        <f>I163*100/I145</f>
        <v>2.3323615160349855</v>
      </c>
      <c r="K163" s="16">
        <v>2</v>
      </c>
      <c r="L163" s="6">
        <f>K163*100/K145</f>
        <v>0.44642857142857145</v>
      </c>
      <c r="M163" s="10"/>
    </row>
    <row r="164" spans="2:13" ht="24.75" customHeight="1" x14ac:dyDescent="0.2">
      <c r="B164" s="24" t="s">
        <v>17</v>
      </c>
      <c r="C164" s="16">
        <v>4</v>
      </c>
      <c r="D164" s="6">
        <f>C164*100/C145</f>
        <v>0.99502487562189057</v>
      </c>
      <c r="E164" s="16">
        <v>5</v>
      </c>
      <c r="F164" s="6">
        <f>E164*100/E145</f>
        <v>1.2468827930174564</v>
      </c>
      <c r="G164" s="16">
        <v>5</v>
      </c>
      <c r="H164" s="6">
        <f>G164*100/G145</f>
        <v>1.7064846416382253</v>
      </c>
      <c r="I164" s="16">
        <v>3</v>
      </c>
      <c r="J164" s="6">
        <f>I164*100/I145</f>
        <v>0.87463556851311952</v>
      </c>
      <c r="K164" s="16">
        <v>4</v>
      </c>
      <c r="L164" s="6">
        <f>K164*100/K145</f>
        <v>0.8928571428571429</v>
      </c>
      <c r="M164" s="10"/>
    </row>
    <row r="165" spans="2:13" ht="24.75" customHeight="1" x14ac:dyDescent="0.2">
      <c r="B165" s="24" t="s">
        <v>18</v>
      </c>
      <c r="C165" s="16">
        <v>4</v>
      </c>
      <c r="D165" s="6">
        <f>C165*100/C145</f>
        <v>0.99502487562189057</v>
      </c>
      <c r="E165" s="28">
        <v>0</v>
      </c>
      <c r="F165" s="6">
        <f>E165*100/E145</f>
        <v>0</v>
      </c>
      <c r="G165" s="28">
        <v>0</v>
      </c>
      <c r="H165" s="6">
        <f>G165*100/G145</f>
        <v>0</v>
      </c>
      <c r="I165" s="16">
        <v>1</v>
      </c>
      <c r="J165" s="6">
        <f>I165*100/I145</f>
        <v>0.29154518950437319</v>
      </c>
      <c r="K165" s="17"/>
      <c r="L165" s="7"/>
      <c r="M165" s="10"/>
    </row>
    <row r="166" spans="2:13" ht="24.75" customHeight="1" x14ac:dyDescent="0.2">
      <c r="B166" s="24" t="s">
        <v>19</v>
      </c>
      <c r="C166" s="28">
        <v>1</v>
      </c>
      <c r="D166" s="6">
        <f>C166*100/C145</f>
        <v>0.24875621890547264</v>
      </c>
      <c r="E166" s="17"/>
      <c r="F166" s="7"/>
      <c r="G166" s="28">
        <v>0</v>
      </c>
      <c r="H166" s="6">
        <f>G166*100/G145</f>
        <v>0</v>
      </c>
      <c r="I166" s="17"/>
      <c r="J166" s="7"/>
      <c r="K166" s="17"/>
      <c r="L166" s="7"/>
      <c r="M166" s="10"/>
    </row>
    <row r="167" spans="2:13" ht="24.75" customHeight="1" x14ac:dyDescent="0.2">
      <c r="B167" s="24" t="s">
        <v>20</v>
      </c>
      <c r="C167" s="17"/>
      <c r="D167" s="7"/>
      <c r="E167" s="17"/>
      <c r="F167" s="7"/>
      <c r="G167" s="17"/>
      <c r="H167" s="7"/>
      <c r="I167" s="28">
        <v>0</v>
      </c>
      <c r="J167" s="6">
        <f>I167*100/I145</f>
        <v>0</v>
      </c>
      <c r="K167" s="17"/>
      <c r="L167" s="7"/>
      <c r="M167" s="10"/>
    </row>
    <row r="168" spans="2:13" ht="24.75" customHeight="1" x14ac:dyDescent="0.2">
      <c r="B168" s="24" t="s">
        <v>36</v>
      </c>
      <c r="C168" s="16">
        <v>3</v>
      </c>
      <c r="D168" s="6">
        <f>C168*100/C145</f>
        <v>0.74626865671641796</v>
      </c>
      <c r="E168" s="16">
        <v>1</v>
      </c>
      <c r="F168" s="6">
        <f>E168*100/E145</f>
        <v>0.24937655860349128</v>
      </c>
      <c r="G168" s="17"/>
      <c r="H168" s="7"/>
      <c r="I168" s="18"/>
      <c r="J168" s="7"/>
      <c r="K168" s="17"/>
      <c r="L168" s="7"/>
      <c r="M168" s="10"/>
    </row>
    <row r="169" spans="2:13" ht="24.75" customHeight="1" x14ac:dyDescent="0.2">
      <c r="B169" s="24" t="s">
        <v>21</v>
      </c>
      <c r="C169" s="16">
        <v>1</v>
      </c>
      <c r="D169" s="6">
        <f>C169*100/C145</f>
        <v>0.24875621890547264</v>
      </c>
      <c r="E169" s="18"/>
      <c r="F169" s="18"/>
      <c r="G169" s="16">
        <v>2</v>
      </c>
      <c r="H169" s="6">
        <f>G169*100/G145</f>
        <v>0.68259385665529015</v>
      </c>
      <c r="I169" s="18"/>
      <c r="J169" s="7"/>
      <c r="K169" s="17"/>
      <c r="L169" s="7"/>
      <c r="M169" s="10"/>
    </row>
    <row r="170" spans="2:13" ht="24.75" customHeight="1" x14ac:dyDescent="0.2">
      <c r="B170" s="24" t="s">
        <v>22</v>
      </c>
      <c r="C170" s="28">
        <v>1</v>
      </c>
      <c r="D170" s="6">
        <f>C170*100/C145</f>
        <v>0.24875621890547264</v>
      </c>
      <c r="E170" s="28">
        <v>0</v>
      </c>
      <c r="F170" s="6">
        <f>E170*100/E145</f>
        <v>0</v>
      </c>
      <c r="G170" s="28">
        <v>0</v>
      </c>
      <c r="H170" s="6">
        <f>G170*100/G145</f>
        <v>0</v>
      </c>
      <c r="I170" s="28">
        <v>0</v>
      </c>
      <c r="J170" s="6">
        <f>I170*100/I145</f>
        <v>0</v>
      </c>
      <c r="K170" s="17"/>
      <c r="L170" s="7"/>
      <c r="M170" s="10"/>
    </row>
    <row r="171" spans="2:13" ht="24.75" customHeight="1" x14ac:dyDescent="0.2">
      <c r="B171" s="24" t="s">
        <v>34</v>
      </c>
      <c r="C171" s="28">
        <v>0</v>
      </c>
      <c r="D171" s="6">
        <f>C171*100/C145</f>
        <v>0</v>
      </c>
      <c r="E171" s="28">
        <v>0</v>
      </c>
      <c r="F171" s="6">
        <f>E171*100/E145</f>
        <v>0</v>
      </c>
      <c r="G171" s="28">
        <v>0</v>
      </c>
      <c r="H171" s="6">
        <f>G171*100/G145</f>
        <v>0</v>
      </c>
      <c r="I171" s="17"/>
      <c r="J171" s="7"/>
      <c r="K171" s="17"/>
      <c r="L171" s="7"/>
      <c r="M171" s="10"/>
    </row>
    <row r="172" spans="2:13" ht="24.75" customHeight="1" x14ac:dyDescent="0.2">
      <c r="B172" s="24" t="s">
        <v>23</v>
      </c>
      <c r="C172" s="17"/>
      <c r="D172" s="17"/>
      <c r="E172" s="16">
        <v>220</v>
      </c>
      <c r="F172" s="6">
        <f>E172*100/E145</f>
        <v>54.862842892768079</v>
      </c>
      <c r="G172" s="17"/>
      <c r="H172" s="7"/>
      <c r="I172" s="16">
        <v>155</v>
      </c>
      <c r="J172" s="6">
        <f>I172*100/I145</f>
        <v>45.18950437317784</v>
      </c>
      <c r="K172" s="17"/>
      <c r="L172" s="7"/>
      <c r="M172" s="10"/>
    </row>
    <row r="173" spans="2:13" ht="24.75" customHeight="1" x14ac:dyDescent="0.2">
      <c r="B173" s="24" t="s">
        <v>40</v>
      </c>
      <c r="C173" s="26">
        <v>237</v>
      </c>
      <c r="D173" s="27">
        <f>C173*100/C145</f>
        <v>58.955223880597018</v>
      </c>
      <c r="E173" s="17"/>
      <c r="F173" s="7"/>
      <c r="G173" s="16">
        <v>124</v>
      </c>
      <c r="H173" s="6">
        <f>G173*100/G145</f>
        <v>42.320819112627987</v>
      </c>
      <c r="I173" s="17"/>
      <c r="J173" s="7"/>
      <c r="K173" s="17"/>
      <c r="L173" s="7"/>
      <c r="M173" s="10"/>
    </row>
    <row r="174" spans="2:13" ht="24.75" customHeight="1" x14ac:dyDescent="0.2">
      <c r="B174" s="24" t="s">
        <v>52</v>
      </c>
      <c r="C174" s="17"/>
      <c r="D174" s="7"/>
      <c r="E174" s="17"/>
      <c r="F174" s="7"/>
      <c r="G174" s="17"/>
      <c r="H174" s="7"/>
      <c r="I174" s="17"/>
      <c r="J174" s="7"/>
      <c r="K174" s="26">
        <v>249</v>
      </c>
      <c r="L174" s="6">
        <f>K174*100/K145</f>
        <v>55.580357142857146</v>
      </c>
      <c r="M174" s="10"/>
    </row>
    <row r="175" spans="2:13" ht="24.75" customHeight="1" x14ac:dyDescent="0.2">
      <c r="B175" s="24" t="s">
        <v>32</v>
      </c>
      <c r="C175" s="16">
        <v>1</v>
      </c>
      <c r="D175" s="6">
        <f>C175*100/C145</f>
        <v>0.24875621890547264</v>
      </c>
      <c r="E175" s="28">
        <v>0</v>
      </c>
      <c r="F175" s="6">
        <f>E175*100/E145</f>
        <v>0</v>
      </c>
      <c r="G175" s="16">
        <v>1</v>
      </c>
      <c r="H175" s="6">
        <f>G175*100/G145</f>
        <v>0.34129692832764508</v>
      </c>
      <c r="I175" s="17"/>
      <c r="J175" s="7"/>
      <c r="K175" s="17"/>
      <c r="L175" s="7"/>
      <c r="M175" s="10"/>
    </row>
    <row r="176" spans="2:13" ht="24.75" customHeight="1" x14ac:dyDescent="0.2">
      <c r="B176" s="24" t="s">
        <v>43</v>
      </c>
      <c r="C176" s="17"/>
      <c r="D176" s="7"/>
      <c r="E176" s="17"/>
      <c r="F176" s="7"/>
      <c r="G176" s="17"/>
      <c r="H176" s="7"/>
      <c r="I176" s="16">
        <v>1</v>
      </c>
      <c r="J176" s="6">
        <f>I176*100/I145</f>
        <v>0.29154518950437319</v>
      </c>
      <c r="K176" s="17"/>
      <c r="L176" s="7"/>
      <c r="M176" s="10"/>
    </row>
    <row r="177" spans="2:22" ht="24.75" customHeight="1" x14ac:dyDescent="0.2">
      <c r="B177" s="24" t="s">
        <v>41</v>
      </c>
      <c r="C177" s="17"/>
      <c r="D177" s="7"/>
      <c r="E177" s="17"/>
      <c r="F177" s="7"/>
      <c r="G177" s="28">
        <v>0</v>
      </c>
      <c r="H177" s="6">
        <f>G177*100/G145</f>
        <v>0</v>
      </c>
      <c r="I177" s="17"/>
      <c r="J177" s="7"/>
      <c r="K177" s="17"/>
      <c r="L177" s="7"/>
      <c r="M177" s="10"/>
    </row>
    <row r="178" spans="2:22" ht="24.75" customHeight="1" x14ac:dyDescent="0.2">
      <c r="B178" s="24" t="s">
        <v>24</v>
      </c>
      <c r="C178" s="16">
        <v>123</v>
      </c>
      <c r="D178" s="6">
        <f>C178*100/C145</f>
        <v>30.597014925373134</v>
      </c>
      <c r="E178" s="16">
        <v>144</v>
      </c>
      <c r="F178" s="6">
        <f>E178*100/E145</f>
        <v>35.910224438902745</v>
      </c>
      <c r="G178" s="16">
        <v>111</v>
      </c>
      <c r="H178" s="6">
        <f>G178*100/G145</f>
        <v>37.883959044368602</v>
      </c>
      <c r="I178" s="16">
        <v>142</v>
      </c>
      <c r="J178" s="6">
        <f>I178*100/I145</f>
        <v>41.399416909620989</v>
      </c>
      <c r="K178" s="16">
        <v>117</v>
      </c>
      <c r="L178" s="6">
        <f>K178*100/K145</f>
        <v>26.116071428571427</v>
      </c>
      <c r="M178" s="10"/>
    </row>
    <row r="179" spans="2:22" ht="24.75" customHeight="1" x14ac:dyDescent="0.2">
      <c r="B179" s="24" t="s">
        <v>26</v>
      </c>
      <c r="C179" s="17"/>
      <c r="D179" s="7"/>
      <c r="E179" s="17"/>
      <c r="F179" s="7"/>
      <c r="G179" s="16">
        <v>18</v>
      </c>
      <c r="H179" s="6">
        <f>G179*100/G145</f>
        <v>6.1433447098976108</v>
      </c>
      <c r="I179" s="16">
        <v>1</v>
      </c>
      <c r="J179" s="6">
        <f>I179*100/I145</f>
        <v>0.29154518950437319</v>
      </c>
      <c r="K179" s="16">
        <v>3</v>
      </c>
      <c r="L179" s="6">
        <f>K179*100/K145</f>
        <v>0.6696428571428571</v>
      </c>
      <c r="M179" s="10"/>
    </row>
    <row r="180" spans="2:22" ht="24.75" customHeight="1" x14ac:dyDescent="0.2">
      <c r="B180" s="24" t="s">
        <v>27</v>
      </c>
      <c r="C180" s="17"/>
      <c r="D180" s="7"/>
      <c r="E180" s="17"/>
      <c r="F180" s="7"/>
      <c r="G180" s="17"/>
      <c r="H180" s="7"/>
      <c r="I180" s="16">
        <v>3</v>
      </c>
      <c r="J180" s="6">
        <f>I180*100/I145</f>
        <v>0.87463556851311952</v>
      </c>
      <c r="K180" s="17"/>
      <c r="L180" s="7"/>
      <c r="M180" s="10"/>
    </row>
    <row r="181" spans="2:22" ht="24.75" customHeight="1" x14ac:dyDescent="0.2">
      <c r="B181" s="2" t="s">
        <v>47</v>
      </c>
      <c r="C181" s="17"/>
      <c r="D181" s="7"/>
      <c r="E181" s="17"/>
      <c r="F181" s="7"/>
      <c r="G181" s="17"/>
      <c r="H181" s="7"/>
      <c r="I181" s="7"/>
      <c r="J181" s="7"/>
      <c r="K181" s="33">
        <v>2</v>
      </c>
      <c r="L181" s="6">
        <f>K181*100/K145</f>
        <v>0.44642857142857145</v>
      </c>
      <c r="M181" s="10"/>
    </row>
    <row r="182" spans="2:22" ht="24.75" customHeight="1" x14ac:dyDescent="0.2">
      <c r="B182" s="2" t="s">
        <v>49</v>
      </c>
      <c r="C182" s="17"/>
      <c r="D182" s="7"/>
      <c r="E182" s="17"/>
      <c r="F182" s="7"/>
      <c r="G182" s="17"/>
      <c r="H182" s="7"/>
      <c r="I182" s="7"/>
      <c r="J182" s="7"/>
      <c r="K182" s="33">
        <v>0</v>
      </c>
      <c r="L182" s="6">
        <f>K182*100/K145</f>
        <v>0</v>
      </c>
      <c r="M182" s="10"/>
    </row>
    <row r="183" spans="2:22" s="15" customFormat="1" ht="5.0999999999999996" customHeight="1" x14ac:dyDescent="0.2">
      <c r="B183" s="13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2:22" s="15" customFormat="1" ht="14.25" customHeight="1" x14ac:dyDescent="0.2">
      <c r="B184" s="2" t="s">
        <v>55</v>
      </c>
      <c r="C184" s="5"/>
      <c r="D184" s="10"/>
      <c r="E184" s="5"/>
      <c r="F184" s="10"/>
      <c r="G184" s="5"/>
      <c r="H184" s="10"/>
      <c r="I184" s="5"/>
      <c r="J184" s="10"/>
      <c r="K184" s="5"/>
      <c r="L184" s="10"/>
      <c r="M184" s="5"/>
      <c r="N184" s="10"/>
      <c r="O184" s="5"/>
      <c r="P184" s="10"/>
      <c r="Q184" s="5"/>
      <c r="R184" s="10"/>
      <c r="S184" s="5"/>
      <c r="T184" s="10"/>
      <c r="U184" s="5"/>
      <c r="V184" s="10"/>
    </row>
  </sheetData>
  <mergeCells count="49">
    <mergeCell ref="B1:L1"/>
    <mergeCell ref="C3:D3"/>
    <mergeCell ref="E3:F3"/>
    <mergeCell ref="G3:H3"/>
    <mergeCell ref="I3:J3"/>
    <mergeCell ref="B4:B5"/>
    <mergeCell ref="C4:D4"/>
    <mergeCell ref="E4:F4"/>
    <mergeCell ref="G4:H4"/>
    <mergeCell ref="I4:J4"/>
    <mergeCell ref="C49:D49"/>
    <mergeCell ref="E49:F49"/>
    <mergeCell ref="G49:H49"/>
    <mergeCell ref="I49:J49"/>
    <mergeCell ref="B50:B51"/>
    <mergeCell ref="C50:D50"/>
    <mergeCell ref="E50:F50"/>
    <mergeCell ref="G50:H50"/>
    <mergeCell ref="I50:J50"/>
    <mergeCell ref="C95:D95"/>
    <mergeCell ref="E95:F95"/>
    <mergeCell ref="G95:H95"/>
    <mergeCell ref="I95:J95"/>
    <mergeCell ref="B96:B97"/>
    <mergeCell ref="C96:D96"/>
    <mergeCell ref="E96:F96"/>
    <mergeCell ref="G96:H96"/>
    <mergeCell ref="I96:J96"/>
    <mergeCell ref="B142:B143"/>
    <mergeCell ref="C142:D142"/>
    <mergeCell ref="E142:F142"/>
    <mergeCell ref="G142:H142"/>
    <mergeCell ref="I142:J142"/>
    <mergeCell ref="K96:L96"/>
    <mergeCell ref="K141:L141"/>
    <mergeCell ref="K142:L142"/>
    <mergeCell ref="B2:L2"/>
    <mergeCell ref="B48:L48"/>
    <mergeCell ref="B94:L94"/>
    <mergeCell ref="B140:L140"/>
    <mergeCell ref="K3:L3"/>
    <mergeCell ref="K4:L4"/>
    <mergeCell ref="K49:L49"/>
    <mergeCell ref="K50:L50"/>
    <mergeCell ref="K95:L95"/>
    <mergeCell ref="C141:D141"/>
    <mergeCell ref="E141:F141"/>
    <mergeCell ref="G141:H141"/>
    <mergeCell ref="I141:J141"/>
  </mergeCells>
  <hyperlinks>
    <hyperlink ref="N3" location="Indice!A1" display="(Voltar ao Índice)" xr:uid="{73C2DFA5-91A3-4D1F-BA2B-C7F40867E3CD}"/>
  </hyperlinks>
  <printOptions horizontalCentered="1"/>
  <pageMargins left="0.45275590551181105" right="0.45275590551181105" top="0.6692913385826772" bottom="0.6692913385826772" header="0" footer="0"/>
  <pageSetup paperSize="9" scale="17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17560-5A06-4C6F-B971-2DB0915918D7}">
  <sheetPr>
    <pageSetUpPr fitToPage="1"/>
  </sheetPr>
  <dimension ref="B1:N53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4.285156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14" ht="30" customHeight="1" x14ac:dyDescent="0.2">
      <c r="B1" s="48" t="s">
        <v>179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4" ht="30" customHeight="1" x14ac:dyDescent="0.2">
      <c r="B2" s="48" t="s">
        <v>156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</row>
    <row r="3" spans="2:14" ht="14.25" customHeight="1" x14ac:dyDescent="0.2">
      <c r="B3" s="1" t="s">
        <v>0</v>
      </c>
      <c r="C3" s="44">
        <v>2004</v>
      </c>
      <c r="D3" s="53"/>
      <c r="E3" s="44">
        <v>2009</v>
      </c>
      <c r="F3" s="53"/>
      <c r="G3" s="54">
        <v>2014</v>
      </c>
      <c r="H3" s="53"/>
      <c r="I3" s="54">
        <v>2019</v>
      </c>
      <c r="J3" s="45"/>
      <c r="K3" s="44">
        <v>2024</v>
      </c>
      <c r="L3" s="45"/>
      <c r="M3" s="4"/>
      <c r="N3" s="43" t="s">
        <v>189</v>
      </c>
    </row>
    <row r="4" spans="2:14" ht="15" customHeight="1" x14ac:dyDescent="0.2">
      <c r="B4" s="49" t="s">
        <v>1</v>
      </c>
      <c r="C4" s="51">
        <v>44725</v>
      </c>
      <c r="D4" s="52"/>
      <c r="E4" s="51">
        <v>44719</v>
      </c>
      <c r="F4" s="52"/>
      <c r="G4" s="51">
        <v>44706</v>
      </c>
      <c r="H4" s="52"/>
      <c r="I4" s="51">
        <v>44707</v>
      </c>
      <c r="J4" s="52"/>
      <c r="K4" s="55">
        <v>45452</v>
      </c>
      <c r="L4" s="56"/>
      <c r="M4" s="4"/>
    </row>
    <row r="5" spans="2:14" ht="15.75" customHeight="1" x14ac:dyDescent="0.2">
      <c r="B5" s="50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</row>
    <row r="6" spans="2:14" ht="24.75" customHeight="1" x14ac:dyDescent="0.2">
      <c r="B6" s="22" t="s">
        <v>4</v>
      </c>
      <c r="C6" s="16">
        <v>11825</v>
      </c>
      <c r="D6" s="6">
        <v>100</v>
      </c>
      <c r="E6" s="16">
        <v>14257</v>
      </c>
      <c r="F6" s="6">
        <v>100</v>
      </c>
      <c r="G6" s="16">
        <v>14140</v>
      </c>
      <c r="H6" s="6">
        <v>100</v>
      </c>
      <c r="I6" s="16">
        <v>13905</v>
      </c>
      <c r="J6" s="6">
        <v>100</v>
      </c>
      <c r="K6" s="16">
        <v>14054</v>
      </c>
      <c r="L6" s="6">
        <v>100</v>
      </c>
    </row>
    <row r="7" spans="2:14" ht="24.75" customHeight="1" x14ac:dyDescent="0.2">
      <c r="B7" s="24" t="s">
        <v>5</v>
      </c>
      <c r="C7" s="20">
        <v>5512</v>
      </c>
      <c r="D7" s="21">
        <f>C7*100/C6</f>
        <v>46.61310782241015</v>
      </c>
      <c r="E7" s="20">
        <v>5853</v>
      </c>
      <c r="F7" s="21">
        <f>E7*100/E6</f>
        <v>41.053517570316338</v>
      </c>
      <c r="G7" s="20">
        <v>4759</v>
      </c>
      <c r="H7" s="21">
        <f>G7*100/G6</f>
        <v>33.656294200848656</v>
      </c>
      <c r="I7" s="20">
        <v>5166</v>
      </c>
      <c r="J7" s="21">
        <f>I7*100/I6</f>
        <v>37.152103559870547</v>
      </c>
      <c r="K7" s="20">
        <v>5840</v>
      </c>
      <c r="L7" s="21">
        <f>K7*100/K6</f>
        <v>41.554005976946065</v>
      </c>
    </row>
    <row r="8" spans="2:14" ht="24.75" customHeight="1" x14ac:dyDescent="0.2">
      <c r="B8" s="24" t="s">
        <v>6</v>
      </c>
      <c r="C8" s="16">
        <v>104</v>
      </c>
      <c r="D8" s="6">
        <f>C8*100/C7</f>
        <v>1.8867924528301887</v>
      </c>
      <c r="E8" s="16">
        <v>112</v>
      </c>
      <c r="F8" s="6">
        <f>E8*100/E7</f>
        <v>1.913548607551683</v>
      </c>
      <c r="G8" s="16">
        <v>88</v>
      </c>
      <c r="H8" s="6">
        <f>G8*100/G7</f>
        <v>1.8491279680605168</v>
      </c>
      <c r="I8" s="16">
        <v>63</v>
      </c>
      <c r="J8" s="6">
        <f>I8*100/I7</f>
        <v>1.2195121951219512</v>
      </c>
      <c r="K8" s="16">
        <v>29</v>
      </c>
      <c r="L8" s="6">
        <f>K8*100/K7</f>
        <v>0.49657534246575341</v>
      </c>
      <c r="M8" s="10"/>
    </row>
    <row r="9" spans="2:14" ht="24.75" customHeight="1" x14ac:dyDescent="0.2">
      <c r="B9" s="24" t="s">
        <v>7</v>
      </c>
      <c r="C9" s="16">
        <v>174</v>
      </c>
      <c r="D9" s="6">
        <f>C9*100/C7</f>
        <v>3.1567489114658924</v>
      </c>
      <c r="E9" s="16">
        <v>152</v>
      </c>
      <c r="F9" s="6">
        <f>E9*100/E7</f>
        <v>2.5969588245344268</v>
      </c>
      <c r="G9" s="16">
        <v>319</v>
      </c>
      <c r="H9" s="6">
        <f>G9*100/G7</f>
        <v>6.7030888842193734</v>
      </c>
      <c r="I9" s="16">
        <v>304</v>
      </c>
      <c r="J9" s="6">
        <f>I9*100/I7</f>
        <v>5.8846302748741772</v>
      </c>
      <c r="K9" s="16">
        <v>140</v>
      </c>
      <c r="L9" s="6">
        <f>K9*100/K7</f>
        <v>2.3972602739726026</v>
      </c>
      <c r="M9" s="10"/>
    </row>
    <row r="10" spans="2:14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69</v>
      </c>
      <c r="J10" s="6">
        <f>I10*100/I7</f>
        <v>1.3356562137049941</v>
      </c>
      <c r="K10" s="17"/>
      <c r="L10" s="7"/>
      <c r="M10" s="10"/>
    </row>
    <row r="11" spans="2:14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114</v>
      </c>
      <c r="L11" s="6">
        <f>K11*100/K7</f>
        <v>1.952054794520548</v>
      </c>
      <c r="M11" s="10"/>
    </row>
    <row r="12" spans="2:14" ht="24.75" customHeight="1" x14ac:dyDescent="0.2">
      <c r="B12" s="24" t="s">
        <v>9</v>
      </c>
      <c r="C12" s="16">
        <v>114</v>
      </c>
      <c r="D12" s="6">
        <f>C12*100/C7</f>
        <v>2.0682148040638606</v>
      </c>
      <c r="E12" s="16">
        <v>203</v>
      </c>
      <c r="F12" s="6">
        <f>E12*100/E7</f>
        <v>3.4683068511874251</v>
      </c>
      <c r="G12" s="16">
        <v>133</v>
      </c>
      <c r="H12" s="6">
        <f>G12*100/G7</f>
        <v>2.7947047699096448</v>
      </c>
      <c r="I12" s="16">
        <v>215</v>
      </c>
      <c r="J12" s="6">
        <f>I12*100/I7</f>
        <v>4.1618273325590396</v>
      </c>
      <c r="K12" s="28">
        <v>107</v>
      </c>
      <c r="L12" s="6">
        <f>K12*100/K7</f>
        <v>1.8321917808219179</v>
      </c>
      <c r="M12" s="10"/>
    </row>
    <row r="13" spans="2:14" ht="24.75" customHeight="1" x14ac:dyDescent="0.2">
      <c r="B13" s="24" t="s">
        <v>10</v>
      </c>
      <c r="C13" s="17"/>
      <c r="D13" s="7"/>
      <c r="E13" s="16">
        <v>475</v>
      </c>
      <c r="F13" s="6">
        <f>E13*100/E7</f>
        <v>8.1154963266700832</v>
      </c>
      <c r="G13" s="17"/>
      <c r="H13" s="7"/>
      <c r="I13" s="16">
        <v>374</v>
      </c>
      <c r="J13" s="6">
        <f>I13*100/I7</f>
        <v>7.2396438250096784</v>
      </c>
      <c r="K13" s="18"/>
      <c r="L13" s="7"/>
      <c r="M13" s="10"/>
    </row>
    <row r="14" spans="2:14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613</v>
      </c>
      <c r="L14" s="6">
        <f>K14*100/K7</f>
        <v>10.496575342465754</v>
      </c>
      <c r="M14" s="10"/>
    </row>
    <row r="15" spans="2:14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17</v>
      </c>
      <c r="L15" s="6">
        <f>K15*100/K7</f>
        <v>0.2910958904109589</v>
      </c>
      <c r="M15" s="10"/>
    </row>
    <row r="16" spans="2:14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35</v>
      </c>
      <c r="J16" s="6">
        <f>I16*100/I7</f>
        <v>0.6775067750677507</v>
      </c>
      <c r="K16" s="16">
        <v>221</v>
      </c>
      <c r="L16" s="6">
        <f>K16*100/K7</f>
        <v>3.7842465753424657</v>
      </c>
      <c r="M16" s="10"/>
    </row>
    <row r="17" spans="2:13" ht="24.75" customHeight="1" x14ac:dyDescent="0.2">
      <c r="B17" s="24" t="s">
        <v>39</v>
      </c>
      <c r="C17" s="17"/>
      <c r="D17" s="7"/>
      <c r="E17" s="17"/>
      <c r="F17" s="7"/>
      <c r="G17" s="16">
        <v>83</v>
      </c>
      <c r="H17" s="6">
        <f>G17*100/G7</f>
        <v>1.7440638789661693</v>
      </c>
      <c r="I17" s="16">
        <v>63</v>
      </c>
      <c r="J17" s="6">
        <f>I17*100/I7</f>
        <v>1.2195121951219512</v>
      </c>
      <c r="K17" s="16">
        <v>77</v>
      </c>
      <c r="L17" s="6">
        <f>K17*100/K7</f>
        <v>1.3184931506849316</v>
      </c>
      <c r="M17" s="10"/>
    </row>
    <row r="18" spans="2:13" ht="24.75" customHeight="1" x14ac:dyDescent="0.2">
      <c r="B18" s="24" t="s">
        <v>13</v>
      </c>
      <c r="C18" s="17"/>
      <c r="D18" s="7"/>
      <c r="E18" s="17"/>
      <c r="F18" s="7"/>
      <c r="G18" s="16">
        <v>18</v>
      </c>
      <c r="H18" s="6">
        <f>G18*100/G7</f>
        <v>0.37823072073965119</v>
      </c>
      <c r="I18" s="16">
        <v>18</v>
      </c>
      <c r="J18" s="6">
        <f>I18*100/I7</f>
        <v>0.34843205574912894</v>
      </c>
      <c r="K18" s="16">
        <v>16</v>
      </c>
      <c r="L18" s="6">
        <f>K18*100/K7</f>
        <v>0.27397260273972601</v>
      </c>
      <c r="M18" s="10"/>
    </row>
    <row r="19" spans="2:13" ht="24.75" customHeight="1" x14ac:dyDescent="0.2">
      <c r="B19" s="24" t="s">
        <v>35</v>
      </c>
      <c r="C19" s="16">
        <v>70</v>
      </c>
      <c r="D19" s="6">
        <f>C19*100/C7</f>
        <v>1.2699564586357039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3" ht="24.75" customHeight="1" x14ac:dyDescent="0.2">
      <c r="B20" s="24" t="s">
        <v>37</v>
      </c>
      <c r="C20" s="17"/>
      <c r="D20" s="7"/>
      <c r="E20" s="16">
        <v>24</v>
      </c>
      <c r="F20" s="6">
        <f>E20*100/E7</f>
        <v>0.41004613018964636</v>
      </c>
      <c r="G20" s="17"/>
      <c r="H20" s="7"/>
      <c r="I20" s="17"/>
      <c r="J20" s="7"/>
      <c r="K20" s="17"/>
      <c r="L20" s="7"/>
      <c r="M20" s="10"/>
    </row>
    <row r="21" spans="2:13" ht="24.75" customHeight="1" x14ac:dyDescent="0.2">
      <c r="B21" s="24" t="s">
        <v>38</v>
      </c>
      <c r="C21" s="17"/>
      <c r="D21" s="7"/>
      <c r="E21" s="16">
        <v>10</v>
      </c>
      <c r="F21" s="6">
        <f>E21*100/E7</f>
        <v>0.17085255424568596</v>
      </c>
      <c r="G21" s="17"/>
      <c r="H21" s="7"/>
      <c r="I21" s="17"/>
      <c r="J21" s="7"/>
      <c r="K21" s="17"/>
      <c r="L21" s="7"/>
      <c r="M21" s="10"/>
    </row>
    <row r="22" spans="2:13" ht="24.75" customHeight="1" x14ac:dyDescent="0.2">
      <c r="B22" s="24" t="s">
        <v>14</v>
      </c>
      <c r="C22" s="16">
        <v>21</v>
      </c>
      <c r="D22" s="6">
        <f>C22*100/C7</f>
        <v>0.38098693759071117</v>
      </c>
      <c r="E22" s="16">
        <v>121</v>
      </c>
      <c r="F22" s="6">
        <f>E22*100/E7</f>
        <v>2.0673159063728002</v>
      </c>
      <c r="G22" s="16">
        <v>342</v>
      </c>
      <c r="H22" s="6">
        <f>G22*100/G7</f>
        <v>7.1863836940533723</v>
      </c>
      <c r="I22" s="17"/>
      <c r="J22" s="7"/>
      <c r="K22" s="26">
        <v>36</v>
      </c>
      <c r="L22" s="6">
        <f>K22*100/K7</f>
        <v>0.61643835616438358</v>
      </c>
      <c r="M22" s="10"/>
    </row>
    <row r="23" spans="2:13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55</v>
      </c>
      <c r="J23" s="6">
        <f>I23*100/I7</f>
        <v>1.0646535036778939</v>
      </c>
      <c r="K23" s="16">
        <v>27</v>
      </c>
      <c r="L23" s="6">
        <f>K23*100/K7</f>
        <v>0.46232876712328769</v>
      </c>
      <c r="M23" s="10"/>
    </row>
    <row r="24" spans="2:13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20</v>
      </c>
      <c r="L24" s="6">
        <f>K24*100/K7</f>
        <v>0.34246575342465752</v>
      </c>
      <c r="M24" s="10"/>
    </row>
    <row r="25" spans="2:13" ht="24.75" customHeight="1" x14ac:dyDescent="0.2">
      <c r="B25" s="24" t="s">
        <v>15</v>
      </c>
      <c r="C25" s="17"/>
      <c r="D25" s="7"/>
      <c r="E25" s="17"/>
      <c r="F25" s="7"/>
      <c r="G25" s="16">
        <v>127</v>
      </c>
      <c r="H25" s="6">
        <f>G25*100/G7</f>
        <v>2.668627862996428</v>
      </c>
      <c r="I25" s="16">
        <v>155</v>
      </c>
      <c r="J25" s="6">
        <f>I25*100/I7</f>
        <v>3.0003871467286101</v>
      </c>
      <c r="K25" s="16">
        <v>91</v>
      </c>
      <c r="L25" s="6">
        <f>K25*100/K7</f>
        <v>1.5582191780821917</v>
      </c>
      <c r="M25" s="10"/>
    </row>
    <row r="26" spans="2:13" ht="24.75" customHeight="1" x14ac:dyDescent="0.2">
      <c r="B26" s="24" t="s">
        <v>17</v>
      </c>
      <c r="C26" s="16">
        <v>110</v>
      </c>
      <c r="D26" s="6">
        <f>C26*100/C7</f>
        <v>1.995645863570392</v>
      </c>
      <c r="E26" s="16">
        <v>199</v>
      </c>
      <c r="F26" s="6">
        <f>E26*100/E7</f>
        <v>3.399965829489151</v>
      </c>
      <c r="G26" s="16">
        <v>142</v>
      </c>
      <c r="H26" s="6">
        <f>G26*100/G7</f>
        <v>2.9838201302794705</v>
      </c>
      <c r="I26" s="16">
        <v>102</v>
      </c>
      <c r="J26" s="6">
        <f>I26*100/I7</f>
        <v>1.9744483159117305</v>
      </c>
      <c r="K26" s="16">
        <v>70</v>
      </c>
      <c r="L26" s="6">
        <f>K26*100/K7</f>
        <v>1.1986301369863013</v>
      </c>
      <c r="M26" s="10"/>
    </row>
    <row r="27" spans="2:13" ht="24.75" customHeight="1" x14ac:dyDescent="0.2">
      <c r="B27" s="24" t="s">
        <v>18</v>
      </c>
      <c r="C27" s="16">
        <v>68</v>
      </c>
      <c r="D27" s="6">
        <f>C27*100/C7</f>
        <v>1.2336719883889695</v>
      </c>
      <c r="E27" s="16">
        <v>63</v>
      </c>
      <c r="F27" s="6">
        <f>E27*100/E7</f>
        <v>1.0763710917478215</v>
      </c>
      <c r="G27" s="16">
        <v>76</v>
      </c>
      <c r="H27" s="6">
        <f>G27*100/G7</f>
        <v>1.5969741542340827</v>
      </c>
      <c r="I27" s="16">
        <v>56</v>
      </c>
      <c r="J27" s="6">
        <f>I27*100/I7</f>
        <v>1.084010840108401</v>
      </c>
      <c r="K27" s="17"/>
      <c r="L27" s="7"/>
      <c r="M27" s="10"/>
    </row>
    <row r="28" spans="2:13" ht="24.75" customHeight="1" x14ac:dyDescent="0.2">
      <c r="B28" s="24" t="s">
        <v>19</v>
      </c>
      <c r="C28" s="16">
        <v>20</v>
      </c>
      <c r="D28" s="6">
        <f>C28*100/C7</f>
        <v>0.36284470246734396</v>
      </c>
      <c r="E28" s="17"/>
      <c r="F28" s="7"/>
      <c r="G28" s="16">
        <v>14</v>
      </c>
      <c r="H28" s="6">
        <f>G28*100/G7</f>
        <v>0.29417944946417313</v>
      </c>
      <c r="I28" s="17"/>
      <c r="J28" s="7"/>
      <c r="K28" s="17"/>
      <c r="L28" s="7"/>
      <c r="M28" s="10"/>
    </row>
    <row r="29" spans="2:13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44</v>
      </c>
      <c r="J29" s="6">
        <f>I29*100/I7</f>
        <v>0.85172280294231517</v>
      </c>
      <c r="K29" s="17"/>
      <c r="L29" s="7"/>
      <c r="M29" s="10"/>
    </row>
    <row r="30" spans="2:13" ht="24.75" customHeight="1" x14ac:dyDescent="0.2">
      <c r="B30" s="24" t="s">
        <v>36</v>
      </c>
      <c r="C30" s="16">
        <v>72</v>
      </c>
      <c r="D30" s="6">
        <f>C30*100/C7</f>
        <v>1.3062409288824384</v>
      </c>
      <c r="E30" s="16">
        <v>73</v>
      </c>
      <c r="F30" s="6">
        <f>E30*100/E7</f>
        <v>1.2472236459935075</v>
      </c>
      <c r="G30" s="17"/>
      <c r="H30" s="7"/>
      <c r="I30" s="17"/>
      <c r="J30" s="7"/>
      <c r="K30" s="17"/>
      <c r="L30" s="7"/>
      <c r="M30" s="10"/>
    </row>
    <row r="31" spans="2:13" ht="24.75" customHeight="1" x14ac:dyDescent="0.2">
      <c r="B31" s="24" t="s">
        <v>21</v>
      </c>
      <c r="C31" s="16">
        <v>48</v>
      </c>
      <c r="D31" s="6">
        <f>C31*100/C7</f>
        <v>0.8708272859216255</v>
      </c>
      <c r="E31" s="18"/>
      <c r="F31" s="18"/>
      <c r="G31" s="16">
        <v>78</v>
      </c>
      <c r="H31" s="6">
        <f>G31*100/G7</f>
        <v>1.6389997898718218</v>
      </c>
      <c r="I31" s="17"/>
      <c r="J31" s="7"/>
      <c r="K31" s="17"/>
      <c r="L31" s="7"/>
      <c r="M31" s="10"/>
    </row>
    <row r="32" spans="2:13" ht="24.75" customHeight="1" x14ac:dyDescent="0.2">
      <c r="B32" s="24" t="s">
        <v>22</v>
      </c>
      <c r="C32" s="16">
        <v>18</v>
      </c>
      <c r="D32" s="6">
        <f>C32*100/C7</f>
        <v>0.32656023222060959</v>
      </c>
      <c r="E32" s="16">
        <v>16</v>
      </c>
      <c r="F32" s="6">
        <f>E32*100/E7</f>
        <v>0.27336408679309754</v>
      </c>
      <c r="G32" s="16">
        <v>27</v>
      </c>
      <c r="H32" s="6">
        <f>G32*100/G7</f>
        <v>0.56734608110947682</v>
      </c>
      <c r="I32" s="16">
        <v>32</v>
      </c>
      <c r="J32" s="6">
        <f>I32*100/I7</f>
        <v>0.61943476577622925</v>
      </c>
      <c r="K32" s="17"/>
      <c r="L32" s="7"/>
      <c r="M32" s="10"/>
    </row>
    <row r="33" spans="2:13" ht="24.75" customHeight="1" x14ac:dyDescent="0.2">
      <c r="B33" s="24" t="s">
        <v>34</v>
      </c>
      <c r="C33" s="16">
        <v>31</v>
      </c>
      <c r="D33" s="6">
        <f>C33*100/C7</f>
        <v>0.56240928882438312</v>
      </c>
      <c r="E33" s="16">
        <v>15</v>
      </c>
      <c r="F33" s="6">
        <f>E33*100/E7</f>
        <v>0.25627883136852897</v>
      </c>
      <c r="G33" s="16">
        <v>10</v>
      </c>
      <c r="H33" s="6">
        <f>G33*100/G7</f>
        <v>0.21012817818869511</v>
      </c>
      <c r="I33" s="17"/>
      <c r="J33" s="7"/>
      <c r="K33" s="17"/>
      <c r="L33" s="7"/>
      <c r="M33" s="10"/>
    </row>
    <row r="34" spans="2:13" ht="24.75" customHeight="1" x14ac:dyDescent="0.2">
      <c r="B34" s="24" t="s">
        <v>23</v>
      </c>
      <c r="C34" s="17"/>
      <c r="D34" s="17"/>
      <c r="E34" s="16">
        <v>3826</v>
      </c>
      <c r="F34" s="6">
        <f>E34*100/E7</f>
        <v>65.368187254399459</v>
      </c>
      <c r="G34" s="17"/>
      <c r="H34" s="7"/>
      <c r="I34" s="16">
        <v>2400</v>
      </c>
      <c r="J34" s="6">
        <f>I34*100/I7</f>
        <v>46.457607433217191</v>
      </c>
      <c r="K34" s="17"/>
      <c r="L34" s="7"/>
      <c r="M34" s="10"/>
    </row>
    <row r="35" spans="2:13" ht="24.75" customHeight="1" x14ac:dyDescent="0.2">
      <c r="B35" s="24" t="s">
        <v>40</v>
      </c>
      <c r="C35" s="26">
        <v>3513</v>
      </c>
      <c r="D35" s="27">
        <f>C35*100/C7</f>
        <v>63.73367198838897</v>
      </c>
      <c r="E35" s="17"/>
      <c r="F35" s="7"/>
      <c r="G35" s="16">
        <v>2033</v>
      </c>
      <c r="H35" s="6">
        <f>G35*100/G7</f>
        <v>42.719058625761711</v>
      </c>
      <c r="I35" s="17"/>
      <c r="J35" s="7"/>
      <c r="K35" s="17"/>
      <c r="L35" s="7"/>
      <c r="M35" s="10"/>
    </row>
    <row r="36" spans="2:13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26">
        <v>2917</v>
      </c>
      <c r="L36" s="6">
        <f>K36*100/K7</f>
        <v>49.948630136986303</v>
      </c>
      <c r="M36" s="10"/>
    </row>
    <row r="37" spans="2:13" ht="24.75" customHeight="1" x14ac:dyDescent="0.2">
      <c r="B37" s="24" t="s">
        <v>32</v>
      </c>
      <c r="C37" s="16">
        <v>51</v>
      </c>
      <c r="D37" s="6">
        <f>C37*100/C7</f>
        <v>0.92525399129172714</v>
      </c>
      <c r="E37" s="16">
        <v>34</v>
      </c>
      <c r="F37" s="6">
        <f>E37*100/E7</f>
        <v>0.58089868443533232</v>
      </c>
      <c r="G37" s="16">
        <v>59</v>
      </c>
      <c r="H37" s="6">
        <f>G37*100/G7</f>
        <v>1.2397562513133011</v>
      </c>
      <c r="I37" s="17"/>
      <c r="J37" s="7"/>
      <c r="K37" s="17"/>
      <c r="L37" s="7"/>
      <c r="M37" s="10"/>
    </row>
    <row r="38" spans="2:13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76</v>
      </c>
      <c r="J38" s="6">
        <f>I38*100/I7</f>
        <v>1.4711575687185443</v>
      </c>
      <c r="K38" s="17"/>
      <c r="L38" s="7"/>
      <c r="M38" s="10"/>
    </row>
    <row r="39" spans="2:13" ht="24.75" customHeight="1" x14ac:dyDescent="0.2">
      <c r="B39" s="24" t="s">
        <v>41</v>
      </c>
      <c r="C39" s="17"/>
      <c r="D39" s="7"/>
      <c r="E39" s="17"/>
      <c r="F39" s="7"/>
      <c r="G39" s="16">
        <v>25</v>
      </c>
      <c r="H39" s="6">
        <f>G39*100/G7</f>
        <v>0.52532044547173773</v>
      </c>
      <c r="I39" s="17"/>
      <c r="J39" s="7"/>
      <c r="K39" s="17"/>
      <c r="L39" s="7"/>
      <c r="M39" s="10"/>
    </row>
    <row r="40" spans="2:13" ht="24.75" customHeight="1" x14ac:dyDescent="0.2">
      <c r="B40" s="24" t="s">
        <v>24</v>
      </c>
      <c r="C40" s="16">
        <v>1098</v>
      </c>
      <c r="D40" s="6">
        <f>C40*100/C7</f>
        <v>19.920174165457183</v>
      </c>
      <c r="E40" s="16">
        <v>530</v>
      </c>
      <c r="F40" s="6">
        <f>E40*100/E7</f>
        <v>9.055185375021356</v>
      </c>
      <c r="G40" s="16">
        <v>852</v>
      </c>
      <c r="H40" s="6">
        <f>G40*100/G7</f>
        <v>17.902920781676823</v>
      </c>
      <c r="I40" s="16">
        <v>908</v>
      </c>
      <c r="J40" s="6">
        <f>I40*100/I7</f>
        <v>17.576461478900502</v>
      </c>
      <c r="K40" s="16">
        <v>1179</v>
      </c>
      <c r="L40" s="6">
        <f>K40*100/K7</f>
        <v>20.188356164383563</v>
      </c>
      <c r="M40" s="10"/>
    </row>
    <row r="41" spans="2:13" ht="24.75" customHeight="1" x14ac:dyDescent="0.2">
      <c r="B41" s="24" t="s">
        <v>26</v>
      </c>
      <c r="C41" s="17"/>
      <c r="D41" s="7"/>
      <c r="E41" s="17"/>
      <c r="F41" s="7"/>
      <c r="G41" s="16">
        <v>333</v>
      </c>
      <c r="H41" s="6">
        <f>G41*100/G7</f>
        <v>6.9972683336835466</v>
      </c>
      <c r="I41" s="16">
        <v>61</v>
      </c>
      <c r="J41" s="6">
        <f>I41*100/I7</f>
        <v>1.1807975222609368</v>
      </c>
      <c r="K41" s="16">
        <v>113</v>
      </c>
      <c r="L41" s="6">
        <f>K41*100/K7</f>
        <v>1.9349315068493151</v>
      </c>
      <c r="M41" s="10"/>
    </row>
    <row r="42" spans="2:13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136</v>
      </c>
      <c r="J42" s="6">
        <f>I42*100/I7</f>
        <v>2.632597754548974</v>
      </c>
      <c r="K42" s="17"/>
      <c r="L42" s="7"/>
      <c r="M42" s="10"/>
    </row>
    <row r="43" spans="2:13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33">
        <v>39</v>
      </c>
      <c r="L43" s="6">
        <f>K43*100/K7</f>
        <v>0.6678082191780822</v>
      </c>
      <c r="M43" s="10"/>
    </row>
    <row r="44" spans="2:13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33">
        <v>14</v>
      </c>
      <c r="L44" s="6">
        <f>K44*100/K7</f>
        <v>0.23972602739726026</v>
      </c>
      <c r="M44" s="10"/>
    </row>
    <row r="45" spans="2:13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</row>
    <row r="46" spans="2:13" s="15" customFormat="1" ht="14.25" x14ac:dyDescent="0.2">
      <c r="B46" s="2" t="s">
        <v>53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</row>
    <row r="47" spans="2:13" ht="15" customHeight="1" x14ac:dyDescent="0.2"/>
    <row r="49" spans="3:12" x14ac:dyDescent="0.2">
      <c r="C49" s="10"/>
    </row>
    <row r="53" spans="3:12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13">
    <mergeCell ref="B1:L1"/>
    <mergeCell ref="K3:L3"/>
    <mergeCell ref="K4:L4"/>
    <mergeCell ref="B2:L2"/>
    <mergeCell ref="C3:D3"/>
    <mergeCell ref="E3:F3"/>
    <mergeCell ref="G3:H3"/>
    <mergeCell ref="I3:J3"/>
    <mergeCell ref="B4:B5"/>
    <mergeCell ref="C4:D4"/>
    <mergeCell ref="E4:F4"/>
    <mergeCell ref="G4:H4"/>
    <mergeCell ref="I4:J4"/>
  </mergeCells>
  <hyperlinks>
    <hyperlink ref="N3" location="Indice!A1" display="(Voltar ao Índice)" xr:uid="{9547EAD2-1646-45B9-BCD2-1CAC4D9A4F89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90969-6B95-4C9F-A88D-EC16559F5043}">
  <sheetPr>
    <pageSetUpPr fitToPage="1"/>
  </sheetPr>
  <dimension ref="B1:V184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4.285156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22" ht="30" customHeight="1" x14ac:dyDescent="0.2">
      <c r="B1" s="48" t="s">
        <v>180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22" ht="30" customHeight="1" x14ac:dyDescent="0.2">
      <c r="B2" s="48" t="s">
        <v>157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ht="14.25" customHeight="1" x14ac:dyDescent="0.2">
      <c r="B3" s="1" t="s">
        <v>0</v>
      </c>
      <c r="C3" s="44">
        <v>2004</v>
      </c>
      <c r="D3" s="53"/>
      <c r="E3" s="44">
        <v>2009</v>
      </c>
      <c r="F3" s="53"/>
      <c r="G3" s="54">
        <v>2014</v>
      </c>
      <c r="H3" s="53"/>
      <c r="I3" s="54">
        <v>2019</v>
      </c>
      <c r="J3" s="45"/>
      <c r="K3" s="44">
        <v>2024</v>
      </c>
      <c r="L3" s="45"/>
      <c r="M3" s="4"/>
      <c r="N3" s="43" t="s">
        <v>189</v>
      </c>
      <c r="O3" s="4"/>
      <c r="P3" s="4"/>
      <c r="Q3" s="4"/>
      <c r="R3" s="4"/>
      <c r="S3" s="4"/>
      <c r="T3" s="4"/>
      <c r="U3" s="4"/>
      <c r="V3" s="4"/>
    </row>
    <row r="4" spans="2:22" ht="15" customHeight="1" x14ac:dyDescent="0.2">
      <c r="B4" s="49" t="s">
        <v>1</v>
      </c>
      <c r="C4" s="51">
        <v>44725</v>
      </c>
      <c r="D4" s="52"/>
      <c r="E4" s="51">
        <v>44719</v>
      </c>
      <c r="F4" s="52"/>
      <c r="G4" s="51">
        <v>44706</v>
      </c>
      <c r="H4" s="52"/>
      <c r="I4" s="51">
        <v>44707</v>
      </c>
      <c r="J4" s="52"/>
      <c r="K4" s="55">
        <v>45452</v>
      </c>
      <c r="L4" s="56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ht="15.75" customHeight="1" x14ac:dyDescent="0.2">
      <c r="B5" s="50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2" ht="24.75" customHeight="1" x14ac:dyDescent="0.2">
      <c r="B6" s="22" t="s">
        <v>4</v>
      </c>
      <c r="C6" s="16">
        <v>3674</v>
      </c>
      <c r="D6" s="6">
        <v>100</v>
      </c>
      <c r="E6" s="16">
        <v>4634</v>
      </c>
      <c r="F6" s="6">
        <v>100</v>
      </c>
      <c r="G6" s="16">
        <v>4606</v>
      </c>
      <c r="H6" s="6">
        <v>100</v>
      </c>
      <c r="I6" s="16">
        <v>4505</v>
      </c>
      <c r="J6" s="6">
        <v>100</v>
      </c>
      <c r="K6" s="16">
        <v>4642</v>
      </c>
      <c r="L6" s="6">
        <v>100</v>
      </c>
    </row>
    <row r="7" spans="2:22" ht="24.75" customHeight="1" x14ac:dyDescent="0.2">
      <c r="B7" s="24" t="s">
        <v>5</v>
      </c>
      <c r="C7" s="20">
        <v>1739</v>
      </c>
      <c r="D7" s="21">
        <f>C7*100/C6</f>
        <v>47.332607512248231</v>
      </c>
      <c r="E7" s="20">
        <v>2005</v>
      </c>
      <c r="F7" s="21">
        <f>E7*100/E6</f>
        <v>43.267155804920158</v>
      </c>
      <c r="G7" s="20">
        <v>1617</v>
      </c>
      <c r="H7" s="21">
        <f>G7*100/G6</f>
        <v>35.106382978723403</v>
      </c>
      <c r="I7" s="20">
        <v>1762</v>
      </c>
      <c r="J7" s="21">
        <f>I7*100/I6</f>
        <v>39.112097669256379</v>
      </c>
      <c r="K7" s="20">
        <v>1870</v>
      </c>
      <c r="L7" s="21">
        <f>K7*100/K6</f>
        <v>40.284360189573462</v>
      </c>
    </row>
    <row r="8" spans="2:22" ht="24.75" customHeight="1" x14ac:dyDescent="0.2">
      <c r="B8" s="24" t="s">
        <v>6</v>
      </c>
      <c r="C8" s="16">
        <v>30</v>
      </c>
      <c r="D8" s="6">
        <f>C8*100/C7</f>
        <v>1.7251293847038527</v>
      </c>
      <c r="E8" s="16">
        <v>32</v>
      </c>
      <c r="F8" s="6">
        <f>E8*100/E7</f>
        <v>1.5960099750623442</v>
      </c>
      <c r="G8" s="16">
        <v>32</v>
      </c>
      <c r="H8" s="6">
        <f>G8*100/G7</f>
        <v>1.9789734075448362</v>
      </c>
      <c r="I8" s="16">
        <v>27</v>
      </c>
      <c r="J8" s="6">
        <f>I8*100/I7</f>
        <v>1.532349602724177</v>
      </c>
      <c r="K8" s="16">
        <v>9</v>
      </c>
      <c r="L8" s="6">
        <f>K8*100/K7</f>
        <v>0.48128342245989303</v>
      </c>
      <c r="M8" s="10"/>
    </row>
    <row r="9" spans="2:22" ht="24.75" customHeight="1" x14ac:dyDescent="0.2">
      <c r="B9" s="24" t="s">
        <v>7</v>
      </c>
      <c r="C9" s="16">
        <v>70</v>
      </c>
      <c r="D9" s="6">
        <f>C9*100/C7</f>
        <v>4.0253018976423229</v>
      </c>
      <c r="E9" s="16">
        <v>66</v>
      </c>
      <c r="F9" s="6">
        <f>E9*100/E7</f>
        <v>3.2917705735660849</v>
      </c>
      <c r="G9" s="16">
        <v>142</v>
      </c>
      <c r="H9" s="6">
        <f>G9*100/G7</f>
        <v>8.7816944959802097</v>
      </c>
      <c r="I9" s="16">
        <v>82</v>
      </c>
      <c r="J9" s="6">
        <f>I9*100/I7</f>
        <v>4.6538024971623155</v>
      </c>
      <c r="K9" s="16">
        <v>55</v>
      </c>
      <c r="L9" s="6">
        <f>K9*100/K7</f>
        <v>2.9411764705882355</v>
      </c>
      <c r="M9" s="10"/>
    </row>
    <row r="10" spans="2:22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22</v>
      </c>
      <c r="J10" s="6">
        <f>I10*100/I7</f>
        <v>1.2485811577752555</v>
      </c>
      <c r="K10" s="17"/>
      <c r="L10" s="7"/>
      <c r="M10" s="10"/>
    </row>
    <row r="11" spans="2:22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42</v>
      </c>
      <c r="L11" s="6">
        <f>K11*100/K7</f>
        <v>2.2459893048128343</v>
      </c>
      <c r="M11" s="10"/>
    </row>
    <row r="12" spans="2:22" ht="24.75" customHeight="1" x14ac:dyDescent="0.2">
      <c r="B12" s="24" t="s">
        <v>9</v>
      </c>
      <c r="C12" s="16">
        <v>24</v>
      </c>
      <c r="D12" s="6">
        <f>C12*100/C7</f>
        <v>1.3801035077630823</v>
      </c>
      <c r="E12" s="16">
        <v>58</v>
      </c>
      <c r="F12" s="6">
        <f>E12*100/E7</f>
        <v>2.8927680798004989</v>
      </c>
      <c r="G12" s="16">
        <v>36</v>
      </c>
      <c r="H12" s="6">
        <f>G12*100/G7</f>
        <v>2.2263450834879408</v>
      </c>
      <c r="I12" s="16">
        <v>62</v>
      </c>
      <c r="J12" s="6">
        <f>I12*100/I7</f>
        <v>3.5187287173666286</v>
      </c>
      <c r="K12" s="28">
        <v>28</v>
      </c>
      <c r="L12" s="6">
        <f>K12*100/K7</f>
        <v>1.4973262032085561</v>
      </c>
      <c r="M12" s="10"/>
    </row>
    <row r="13" spans="2:22" ht="24.75" customHeight="1" x14ac:dyDescent="0.2">
      <c r="B13" s="24" t="s">
        <v>10</v>
      </c>
      <c r="C13" s="17"/>
      <c r="D13" s="7"/>
      <c r="E13" s="16">
        <v>130</v>
      </c>
      <c r="F13" s="6">
        <f>E13*100/E7</f>
        <v>6.4837905236907734</v>
      </c>
      <c r="G13" s="17"/>
      <c r="H13" s="7"/>
      <c r="I13" s="16">
        <v>113</v>
      </c>
      <c r="J13" s="6">
        <f>I13*100/I7</f>
        <v>6.4131668558456303</v>
      </c>
      <c r="K13" s="17"/>
      <c r="L13" s="7"/>
      <c r="M13" s="10"/>
      <c r="P13" s="8"/>
    </row>
    <row r="14" spans="2:22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16">
        <v>169</v>
      </c>
      <c r="L14" s="6">
        <f>K14*100/K7</f>
        <v>9.0374331550802136</v>
      </c>
      <c r="M14" s="10"/>
    </row>
    <row r="15" spans="2:22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16">
        <v>4</v>
      </c>
      <c r="L15" s="6">
        <f>K15*100/K7</f>
        <v>0.21390374331550802</v>
      </c>
      <c r="M15" s="10"/>
    </row>
    <row r="16" spans="2:22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14</v>
      </c>
      <c r="J16" s="6">
        <f>I16*100/I7</f>
        <v>0.79455164585698068</v>
      </c>
      <c r="K16" s="16">
        <v>59</v>
      </c>
      <c r="L16" s="6">
        <f>K16*100/K7</f>
        <v>3.1550802139037435</v>
      </c>
      <c r="M16" s="10"/>
    </row>
    <row r="17" spans="2:19" ht="24.75" customHeight="1" x14ac:dyDescent="0.2">
      <c r="B17" s="24" t="s">
        <v>39</v>
      </c>
      <c r="C17" s="17"/>
      <c r="D17" s="7"/>
      <c r="E17" s="17"/>
      <c r="F17" s="7"/>
      <c r="G17" s="16">
        <v>22</v>
      </c>
      <c r="H17" s="6">
        <f>G17*100/G7</f>
        <v>1.3605442176870748</v>
      </c>
      <c r="I17" s="16">
        <v>22</v>
      </c>
      <c r="J17" s="6">
        <f>I17*100/I7</f>
        <v>1.2485811577752555</v>
      </c>
      <c r="K17" s="16">
        <v>23</v>
      </c>
      <c r="L17" s="6">
        <f>K17*100/K7</f>
        <v>1.2299465240641712</v>
      </c>
      <c r="M17" s="10"/>
    </row>
    <row r="18" spans="2:19" ht="24.75" customHeight="1" x14ac:dyDescent="0.2">
      <c r="B18" s="24" t="s">
        <v>13</v>
      </c>
      <c r="C18" s="17"/>
      <c r="D18" s="7"/>
      <c r="E18" s="17"/>
      <c r="F18" s="7"/>
      <c r="G18" s="16">
        <v>5</v>
      </c>
      <c r="H18" s="6">
        <f>G18*100/G7</f>
        <v>0.30921459492888065</v>
      </c>
      <c r="I18" s="16">
        <v>7</v>
      </c>
      <c r="J18" s="6">
        <f>I18*100/I7</f>
        <v>0.39727582292849034</v>
      </c>
      <c r="K18" s="16">
        <v>2</v>
      </c>
      <c r="L18" s="6">
        <f>K18*100/K7</f>
        <v>0.10695187165775401</v>
      </c>
      <c r="M18" s="10"/>
    </row>
    <row r="19" spans="2:19" ht="24.75" customHeight="1" x14ac:dyDescent="0.2">
      <c r="B19" s="24" t="s">
        <v>35</v>
      </c>
      <c r="C19" s="16">
        <v>19</v>
      </c>
      <c r="D19" s="6">
        <f>C19*100/C7</f>
        <v>1.0925819436457733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9" ht="24.75" customHeight="1" x14ac:dyDescent="0.2">
      <c r="B20" s="24" t="s">
        <v>37</v>
      </c>
      <c r="C20" s="17"/>
      <c r="D20" s="7"/>
      <c r="E20" s="16">
        <v>7</v>
      </c>
      <c r="F20" s="6">
        <f>E20*100/E7</f>
        <v>0.3491271820448878</v>
      </c>
      <c r="G20" s="17"/>
      <c r="H20" s="7"/>
      <c r="I20" s="17"/>
      <c r="J20" s="7"/>
      <c r="K20" s="17"/>
      <c r="L20" s="7"/>
      <c r="M20" s="10"/>
      <c r="S20" s="5" t="s">
        <v>44</v>
      </c>
    </row>
    <row r="21" spans="2:19" ht="24.75" customHeight="1" x14ac:dyDescent="0.2">
      <c r="B21" s="24" t="s">
        <v>38</v>
      </c>
      <c r="C21" s="17"/>
      <c r="D21" s="7"/>
      <c r="E21" s="16">
        <v>2</v>
      </c>
      <c r="F21" s="6">
        <f>E21*100/E7</f>
        <v>9.9750623441396513E-2</v>
      </c>
      <c r="G21" s="17"/>
      <c r="H21" s="7"/>
      <c r="I21" s="17"/>
      <c r="J21" s="7"/>
      <c r="K21" s="17"/>
      <c r="L21" s="7"/>
      <c r="M21" s="10"/>
    </row>
    <row r="22" spans="2:19" ht="24.75" customHeight="1" x14ac:dyDescent="0.2">
      <c r="B22" s="24" t="s">
        <v>14</v>
      </c>
      <c r="C22" s="16">
        <v>4</v>
      </c>
      <c r="D22" s="6">
        <f>C22*100/C7</f>
        <v>0.23001725129384704</v>
      </c>
      <c r="E22" s="16">
        <v>43</v>
      </c>
      <c r="F22" s="6">
        <f>E22*100/E7</f>
        <v>2.144638403990025</v>
      </c>
      <c r="G22" s="16">
        <v>131</v>
      </c>
      <c r="H22" s="6">
        <f>G22*100/G7</f>
        <v>8.1014223871366724</v>
      </c>
      <c r="I22" s="17"/>
      <c r="J22" s="7"/>
      <c r="K22" s="26">
        <v>19</v>
      </c>
      <c r="L22" s="6">
        <f>K22*100/K7</f>
        <v>1.0160427807486632</v>
      </c>
      <c r="M22" s="10"/>
    </row>
    <row r="23" spans="2:19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25</v>
      </c>
      <c r="J23" s="6">
        <f>I23*100/I7</f>
        <v>1.4188422247446084</v>
      </c>
      <c r="K23" s="16">
        <v>10</v>
      </c>
      <c r="L23" s="6">
        <f>K23*100/K7</f>
        <v>0.53475935828877008</v>
      </c>
      <c r="M23" s="10"/>
    </row>
    <row r="24" spans="2:19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12</v>
      </c>
      <c r="L24" s="6">
        <f>K24*100/K7</f>
        <v>0.64171122994652408</v>
      </c>
      <c r="M24" s="10"/>
    </row>
    <row r="25" spans="2:19" ht="24.75" customHeight="1" x14ac:dyDescent="0.2">
      <c r="B25" s="24" t="s">
        <v>15</v>
      </c>
      <c r="C25" s="17"/>
      <c r="D25" s="7"/>
      <c r="E25" s="17"/>
      <c r="F25" s="7"/>
      <c r="G25" s="16">
        <v>55</v>
      </c>
      <c r="H25" s="6">
        <f>G25*100/G7</f>
        <v>3.4013605442176869</v>
      </c>
      <c r="I25" s="16">
        <v>53</v>
      </c>
      <c r="J25" s="6">
        <f>I25*100/I7</f>
        <v>3.00794551645857</v>
      </c>
      <c r="K25" s="16">
        <v>35</v>
      </c>
      <c r="L25" s="6">
        <f>K25*100/K7</f>
        <v>1.8716577540106951</v>
      </c>
      <c r="M25" s="10"/>
    </row>
    <row r="26" spans="2:19" ht="24.75" customHeight="1" x14ac:dyDescent="0.2">
      <c r="B26" s="24" t="s">
        <v>17</v>
      </c>
      <c r="C26" s="16">
        <v>24</v>
      </c>
      <c r="D26" s="6">
        <f>C26*100/C7</f>
        <v>1.3801035077630823</v>
      </c>
      <c r="E26" s="16">
        <v>78</v>
      </c>
      <c r="F26" s="6">
        <f>E26*100/E7</f>
        <v>3.890274314214464</v>
      </c>
      <c r="G26" s="16">
        <v>44</v>
      </c>
      <c r="H26" s="6">
        <f>G26*100/G7</f>
        <v>2.7210884353741496</v>
      </c>
      <c r="I26" s="16">
        <v>30</v>
      </c>
      <c r="J26" s="6">
        <f>I26*100/I7</f>
        <v>1.7026106696935301</v>
      </c>
      <c r="K26" s="16">
        <v>26</v>
      </c>
      <c r="L26" s="6">
        <f>K26*100/K7</f>
        <v>1.3903743315508021</v>
      </c>
      <c r="M26" s="10"/>
    </row>
    <row r="27" spans="2:19" ht="24.75" customHeight="1" x14ac:dyDescent="0.2">
      <c r="B27" s="24" t="s">
        <v>18</v>
      </c>
      <c r="C27" s="16">
        <v>24</v>
      </c>
      <c r="D27" s="6">
        <f>C27*100/C7</f>
        <v>1.3801035077630823</v>
      </c>
      <c r="E27" s="16">
        <v>20</v>
      </c>
      <c r="F27" s="6">
        <f>E27*100/E7</f>
        <v>0.99750623441396513</v>
      </c>
      <c r="G27" s="16">
        <v>24</v>
      </c>
      <c r="H27" s="6">
        <f>G27*100/G7</f>
        <v>1.484230055658627</v>
      </c>
      <c r="I27" s="16">
        <v>16</v>
      </c>
      <c r="J27" s="6">
        <f>I27*100/I7</f>
        <v>0.90805902383654935</v>
      </c>
      <c r="K27" s="17"/>
      <c r="L27" s="7"/>
      <c r="M27" s="10"/>
    </row>
    <row r="28" spans="2:19" ht="24.75" customHeight="1" x14ac:dyDescent="0.2">
      <c r="B28" s="24" t="s">
        <v>19</v>
      </c>
      <c r="C28" s="16">
        <v>7</v>
      </c>
      <c r="D28" s="6">
        <f>C28*100/C7</f>
        <v>0.40253018976423233</v>
      </c>
      <c r="E28" s="17"/>
      <c r="F28" s="7"/>
      <c r="G28" s="16">
        <v>3</v>
      </c>
      <c r="H28" s="6">
        <f>G28*100/G7</f>
        <v>0.18552875695732837</v>
      </c>
      <c r="I28" s="17"/>
      <c r="J28" s="7"/>
      <c r="K28" s="17"/>
      <c r="L28" s="7"/>
      <c r="M28" s="10"/>
    </row>
    <row r="29" spans="2:19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12</v>
      </c>
      <c r="J29" s="6">
        <f>I29*100/I7</f>
        <v>0.68104426787741201</v>
      </c>
      <c r="K29" s="17"/>
      <c r="L29" s="7"/>
      <c r="M29" s="10"/>
    </row>
    <row r="30" spans="2:19" ht="24.75" customHeight="1" x14ac:dyDescent="0.2">
      <c r="B30" s="24" t="s">
        <v>36</v>
      </c>
      <c r="C30" s="16">
        <v>21</v>
      </c>
      <c r="D30" s="6">
        <f>C30*100/C7</f>
        <v>1.2075905692926969</v>
      </c>
      <c r="E30" s="16">
        <v>29</v>
      </c>
      <c r="F30" s="6">
        <f>E30*100/E7</f>
        <v>1.4463840399002494</v>
      </c>
      <c r="G30" s="17"/>
      <c r="H30" s="7"/>
      <c r="I30" s="17"/>
      <c r="J30" s="7"/>
      <c r="K30" s="17"/>
      <c r="L30" s="7"/>
      <c r="M30" s="10"/>
    </row>
    <row r="31" spans="2:19" ht="24.75" customHeight="1" x14ac:dyDescent="0.2">
      <c r="B31" s="24" t="s">
        <v>21</v>
      </c>
      <c r="C31" s="16">
        <v>9</v>
      </c>
      <c r="D31" s="6">
        <f>C31*100/C7</f>
        <v>0.51753881541115587</v>
      </c>
      <c r="E31" s="18"/>
      <c r="F31" s="18"/>
      <c r="G31" s="16">
        <v>23</v>
      </c>
      <c r="H31" s="6">
        <f>G31*100/G7</f>
        <v>1.4223871366728509</v>
      </c>
      <c r="I31" s="17"/>
      <c r="J31" s="7"/>
      <c r="K31" s="17"/>
      <c r="L31" s="7"/>
      <c r="M31" s="10"/>
    </row>
    <row r="32" spans="2:19" ht="24.75" customHeight="1" x14ac:dyDescent="0.2">
      <c r="B32" s="24" t="s">
        <v>22</v>
      </c>
      <c r="C32" s="16">
        <v>10</v>
      </c>
      <c r="D32" s="6">
        <f>C32*100/C7</f>
        <v>0.57504312823461756</v>
      </c>
      <c r="E32" s="16">
        <v>10</v>
      </c>
      <c r="F32" s="6">
        <f>E32*100/E7</f>
        <v>0.49875311720698257</v>
      </c>
      <c r="G32" s="16">
        <v>12</v>
      </c>
      <c r="H32" s="6">
        <f>G32*100/G7</f>
        <v>0.74211502782931349</v>
      </c>
      <c r="I32" s="16">
        <v>7</v>
      </c>
      <c r="J32" s="6">
        <f>I32*100/I7</f>
        <v>0.39727582292849034</v>
      </c>
      <c r="K32" s="17"/>
      <c r="L32" s="7"/>
      <c r="M32" s="10"/>
    </row>
    <row r="33" spans="2:22" ht="24.75" customHeight="1" x14ac:dyDescent="0.2">
      <c r="B33" s="24" t="s">
        <v>34</v>
      </c>
      <c r="C33" s="16">
        <v>6</v>
      </c>
      <c r="D33" s="6">
        <f>C33*100/C7</f>
        <v>0.34502587694077058</v>
      </c>
      <c r="E33" s="16">
        <v>3</v>
      </c>
      <c r="F33" s="6">
        <f>E33*100/E7</f>
        <v>0.14962593516209477</v>
      </c>
      <c r="G33" s="16">
        <v>6</v>
      </c>
      <c r="H33" s="6">
        <f>G33*100/G7</f>
        <v>0.37105751391465674</v>
      </c>
      <c r="I33" s="17"/>
      <c r="J33" s="7"/>
      <c r="K33" s="17"/>
      <c r="L33" s="7"/>
      <c r="M33" s="10"/>
    </row>
    <row r="34" spans="2:22" ht="24.75" customHeight="1" x14ac:dyDescent="0.2">
      <c r="B34" s="24" t="s">
        <v>23</v>
      </c>
      <c r="C34" s="17"/>
      <c r="D34" s="17"/>
      <c r="E34" s="16">
        <v>1366</v>
      </c>
      <c r="F34" s="6">
        <f>E34*100/E7</f>
        <v>68.129675810473813</v>
      </c>
      <c r="G34" s="17"/>
      <c r="H34" s="7"/>
      <c r="I34" s="16">
        <v>895</v>
      </c>
      <c r="J34" s="6">
        <f>I34*100/I7</f>
        <v>50.794551645856984</v>
      </c>
      <c r="K34" s="17"/>
      <c r="L34" s="7"/>
      <c r="M34" s="10"/>
    </row>
    <row r="35" spans="2:22" ht="24.75" customHeight="1" x14ac:dyDescent="0.2">
      <c r="B35" s="24" t="s">
        <v>40</v>
      </c>
      <c r="C35" s="26">
        <v>1107</v>
      </c>
      <c r="D35" s="27">
        <f>C35*100/C7</f>
        <v>63.657274295572165</v>
      </c>
      <c r="E35" s="17"/>
      <c r="F35" s="7"/>
      <c r="G35" s="16">
        <v>691</v>
      </c>
      <c r="H35" s="6">
        <f>G35*100/G7</f>
        <v>42.733457019171304</v>
      </c>
      <c r="I35" s="17"/>
      <c r="J35" s="7"/>
      <c r="K35" s="17"/>
      <c r="L35" s="7"/>
      <c r="M35" s="10"/>
    </row>
    <row r="36" spans="2:22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26">
        <v>958</v>
      </c>
      <c r="L36" s="6">
        <f>K36*100/K7</f>
        <v>51.229946524064168</v>
      </c>
      <c r="M36" s="10"/>
    </row>
    <row r="37" spans="2:22" ht="24.75" customHeight="1" x14ac:dyDescent="0.2">
      <c r="B37" s="24" t="s">
        <v>32</v>
      </c>
      <c r="C37" s="16">
        <v>17</v>
      </c>
      <c r="D37" s="6">
        <f>C37*100/C7</f>
        <v>0.97757331799884994</v>
      </c>
      <c r="E37" s="16">
        <v>14</v>
      </c>
      <c r="F37" s="6">
        <f>E37*100/E7</f>
        <v>0.69825436408977559</v>
      </c>
      <c r="G37" s="16">
        <v>16</v>
      </c>
      <c r="H37" s="6">
        <f>G37*100/G7</f>
        <v>0.9894867037724181</v>
      </c>
      <c r="I37" s="17"/>
      <c r="J37" s="7"/>
      <c r="K37" s="17"/>
      <c r="L37" s="7"/>
      <c r="M37" s="10"/>
    </row>
    <row r="38" spans="2:22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29</v>
      </c>
      <c r="J38" s="6">
        <f>I38*100/I7</f>
        <v>1.6458569807037458</v>
      </c>
      <c r="K38" s="17"/>
      <c r="L38" s="7"/>
      <c r="M38" s="10"/>
    </row>
    <row r="39" spans="2:22" ht="24.75" customHeight="1" x14ac:dyDescent="0.2">
      <c r="B39" s="24" t="s">
        <v>41</v>
      </c>
      <c r="C39" s="17"/>
      <c r="D39" s="7"/>
      <c r="E39" s="17"/>
      <c r="F39" s="7"/>
      <c r="G39" s="16">
        <v>11</v>
      </c>
      <c r="H39" s="6">
        <f>G39*100/G7</f>
        <v>0.68027210884353739</v>
      </c>
      <c r="I39" s="17"/>
      <c r="J39" s="7"/>
      <c r="K39" s="17"/>
      <c r="L39" s="7"/>
      <c r="M39" s="10"/>
    </row>
    <row r="40" spans="2:22" ht="24.75" customHeight="1" x14ac:dyDescent="0.2">
      <c r="B40" s="24" t="s">
        <v>24</v>
      </c>
      <c r="C40" s="16">
        <v>367</v>
      </c>
      <c r="D40" s="6">
        <f>C40*100/C7</f>
        <v>21.104082806210467</v>
      </c>
      <c r="E40" s="16">
        <v>147</v>
      </c>
      <c r="F40" s="6">
        <f>E40*100/E7</f>
        <v>7.3316708229426437</v>
      </c>
      <c r="G40" s="16">
        <v>273</v>
      </c>
      <c r="H40" s="6">
        <f>G40*100/G7</f>
        <v>16.883116883116884</v>
      </c>
      <c r="I40" s="16">
        <v>295</v>
      </c>
      <c r="J40" s="6">
        <f>I40*100/I7</f>
        <v>16.742338251986379</v>
      </c>
      <c r="K40" s="16">
        <v>357</v>
      </c>
      <c r="L40" s="6">
        <f>K40*100/K7</f>
        <v>19.09090909090909</v>
      </c>
      <c r="M40" s="10"/>
    </row>
    <row r="41" spans="2:22" ht="24.75" customHeight="1" x14ac:dyDescent="0.2">
      <c r="B41" s="24" t="s">
        <v>26</v>
      </c>
      <c r="C41" s="17"/>
      <c r="D41" s="7"/>
      <c r="E41" s="17"/>
      <c r="F41" s="7"/>
      <c r="G41" s="16">
        <v>91</v>
      </c>
      <c r="H41" s="6">
        <f>G41*100/G7</f>
        <v>5.6277056277056277</v>
      </c>
      <c r="I41" s="16">
        <v>17</v>
      </c>
      <c r="J41" s="6">
        <f>I41*100/I7</f>
        <v>0.96481271282633374</v>
      </c>
      <c r="K41" s="16">
        <v>37</v>
      </c>
      <c r="L41" s="6">
        <f>K41*100/K7</f>
        <v>1.9786096256684491</v>
      </c>
      <c r="M41" s="10"/>
    </row>
    <row r="42" spans="2:22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34</v>
      </c>
      <c r="J42" s="6">
        <f>I42*100/I7</f>
        <v>1.9296254256526675</v>
      </c>
      <c r="K42" s="17"/>
      <c r="L42" s="7"/>
      <c r="M42" s="10"/>
    </row>
    <row r="43" spans="2:22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33">
        <v>19</v>
      </c>
      <c r="L43" s="6">
        <f>K43*100/K7</f>
        <v>1.0160427807486632</v>
      </c>
      <c r="M43" s="10"/>
    </row>
    <row r="44" spans="2:22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33">
        <v>6</v>
      </c>
      <c r="L44" s="6">
        <f>K44*100/K7</f>
        <v>0.32085561497326204</v>
      </c>
      <c r="M44" s="10"/>
    </row>
    <row r="45" spans="2:22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10"/>
      <c r="O46" s="5"/>
      <c r="P46" s="10"/>
      <c r="Q46" s="5"/>
      <c r="R46" s="10"/>
      <c r="S46" s="5"/>
      <c r="T46" s="10"/>
      <c r="U46" s="5"/>
      <c r="V46" s="10"/>
    </row>
    <row r="47" spans="2:22" ht="14.25" customHeight="1" x14ac:dyDescent="0.2"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spans="2:22" ht="30" customHeight="1" x14ac:dyDescent="0.2">
      <c r="B48" s="48" t="s">
        <v>70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2" ht="14.25" customHeight="1" x14ac:dyDescent="0.2">
      <c r="B49" s="1" t="s">
        <v>0</v>
      </c>
      <c r="C49" s="44">
        <v>2004</v>
      </c>
      <c r="D49" s="53"/>
      <c r="E49" s="44">
        <v>2009</v>
      </c>
      <c r="F49" s="53"/>
      <c r="G49" s="54">
        <v>2014</v>
      </c>
      <c r="H49" s="53"/>
      <c r="I49" s="54">
        <v>2019</v>
      </c>
      <c r="J49" s="45"/>
      <c r="K49" s="44">
        <v>2024</v>
      </c>
      <c r="L49" s="53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2:22" ht="15" customHeight="1" x14ac:dyDescent="0.2">
      <c r="B50" s="49" t="s">
        <v>1</v>
      </c>
      <c r="C50" s="51">
        <v>44725</v>
      </c>
      <c r="D50" s="52"/>
      <c r="E50" s="51">
        <v>44719</v>
      </c>
      <c r="F50" s="52"/>
      <c r="G50" s="51">
        <v>44706</v>
      </c>
      <c r="H50" s="52"/>
      <c r="I50" s="51">
        <v>44707</v>
      </c>
      <c r="J50" s="52"/>
      <c r="K50" s="51">
        <v>45452</v>
      </c>
      <c r="L50" s="52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2:22" ht="15.75" customHeight="1" x14ac:dyDescent="0.2">
      <c r="B51" s="50"/>
      <c r="C51" s="3" t="s">
        <v>2</v>
      </c>
      <c r="D51" s="3" t="s">
        <v>3</v>
      </c>
      <c r="E51" s="3" t="s">
        <v>2</v>
      </c>
      <c r="F51" s="3" t="s">
        <v>3</v>
      </c>
      <c r="G51" s="3" t="s">
        <v>2</v>
      </c>
      <c r="H51" s="11" t="s">
        <v>3</v>
      </c>
      <c r="I51" s="3" t="s">
        <v>2</v>
      </c>
      <c r="J51" s="12" t="s">
        <v>3</v>
      </c>
      <c r="K51" s="3" t="s">
        <v>2</v>
      </c>
      <c r="L51" s="12" t="s">
        <v>3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2:22" ht="24.75" customHeight="1" x14ac:dyDescent="0.2">
      <c r="B52" s="22" t="s">
        <v>4</v>
      </c>
      <c r="C52" s="16">
        <v>5901</v>
      </c>
      <c r="D52" s="6">
        <v>100</v>
      </c>
      <c r="E52" s="16">
        <v>7053</v>
      </c>
      <c r="F52" s="6">
        <v>100</v>
      </c>
      <c r="G52" s="16">
        <v>7139</v>
      </c>
      <c r="H52" s="6">
        <v>100</v>
      </c>
      <c r="I52" s="16">
        <v>7054</v>
      </c>
      <c r="J52" s="6">
        <v>100</v>
      </c>
      <c r="K52" s="16">
        <v>7088</v>
      </c>
      <c r="L52" s="6">
        <v>100</v>
      </c>
    </row>
    <row r="53" spans="2:22" ht="24.75" customHeight="1" x14ac:dyDescent="0.2">
      <c r="B53" s="24" t="s">
        <v>5</v>
      </c>
      <c r="C53" s="20">
        <v>2791</v>
      </c>
      <c r="D53" s="21">
        <f>C53*100/C52</f>
        <v>47.297068293509575</v>
      </c>
      <c r="E53" s="20">
        <v>2885</v>
      </c>
      <c r="F53" s="21">
        <f>E53*100/E52</f>
        <v>40.90457961151283</v>
      </c>
      <c r="G53" s="20">
        <v>2315</v>
      </c>
      <c r="H53" s="21">
        <f>G53*100/G52</f>
        <v>32.427510855862167</v>
      </c>
      <c r="I53" s="20">
        <v>2583</v>
      </c>
      <c r="J53" s="21">
        <f>I53*100/I52</f>
        <v>36.617521973348452</v>
      </c>
      <c r="K53" s="20">
        <v>2982</v>
      </c>
      <c r="L53" s="21">
        <f>K53*100/K52</f>
        <v>42.07110609480813</v>
      </c>
    </row>
    <row r="54" spans="2:22" ht="24.75" customHeight="1" x14ac:dyDescent="0.2">
      <c r="B54" s="24" t="s">
        <v>6</v>
      </c>
      <c r="C54" s="16">
        <v>61</v>
      </c>
      <c r="D54" s="6">
        <f>C54*100/C53</f>
        <v>2.1855965603726264</v>
      </c>
      <c r="E54" s="16">
        <v>67</v>
      </c>
      <c r="F54" s="6">
        <f>E54*100/E53</f>
        <v>2.3223570190641247</v>
      </c>
      <c r="G54" s="16">
        <v>45</v>
      </c>
      <c r="H54" s="6">
        <f>G54*100/G53</f>
        <v>1.9438444924406046</v>
      </c>
      <c r="I54" s="16">
        <v>28</v>
      </c>
      <c r="J54" s="6">
        <f>I54*100/I53</f>
        <v>1.084010840108401</v>
      </c>
      <c r="K54" s="16">
        <v>11</v>
      </c>
      <c r="L54" s="6">
        <f>K54*100/K53</f>
        <v>0.36887994634473509</v>
      </c>
      <c r="M54" s="10"/>
    </row>
    <row r="55" spans="2:22" ht="24.75" customHeight="1" x14ac:dyDescent="0.2">
      <c r="B55" s="24" t="s">
        <v>7</v>
      </c>
      <c r="C55" s="16">
        <v>73</v>
      </c>
      <c r="D55" s="6">
        <f>C55*100/C53</f>
        <v>2.6155499820852741</v>
      </c>
      <c r="E55" s="16">
        <v>63</v>
      </c>
      <c r="F55" s="6">
        <f>E55*100/E53</f>
        <v>2.1837088388214903</v>
      </c>
      <c r="G55" s="16">
        <v>130</v>
      </c>
      <c r="H55" s="6">
        <f>G55*100/G53</f>
        <v>5.615550755939525</v>
      </c>
      <c r="I55" s="16">
        <v>173</v>
      </c>
      <c r="J55" s="6">
        <f>I55*100/I53</f>
        <v>6.6976384049554785</v>
      </c>
      <c r="K55" s="16">
        <v>63</v>
      </c>
      <c r="L55" s="6">
        <f>K55*100/K53</f>
        <v>2.112676056338028</v>
      </c>
      <c r="M55" s="10"/>
    </row>
    <row r="56" spans="2:22" ht="24.75" customHeight="1" x14ac:dyDescent="0.2">
      <c r="B56" s="24" t="s">
        <v>8</v>
      </c>
      <c r="C56" s="17"/>
      <c r="D56" s="7"/>
      <c r="E56" s="17"/>
      <c r="F56" s="7"/>
      <c r="G56" s="17"/>
      <c r="H56" s="7"/>
      <c r="I56" s="16">
        <v>39</v>
      </c>
      <c r="J56" s="6">
        <f>I56*100/I53</f>
        <v>1.5098722415795587</v>
      </c>
      <c r="K56" s="17"/>
      <c r="L56" s="7"/>
      <c r="M56" s="10"/>
    </row>
    <row r="57" spans="2:22" ht="24.75" customHeight="1" x14ac:dyDescent="0.2">
      <c r="B57" s="24" t="s">
        <v>46</v>
      </c>
      <c r="C57" s="17"/>
      <c r="D57" s="7"/>
      <c r="E57" s="17"/>
      <c r="F57" s="7"/>
      <c r="G57" s="17"/>
      <c r="H57" s="7"/>
      <c r="I57" s="7"/>
      <c r="J57" s="7"/>
      <c r="K57" s="28">
        <v>59</v>
      </c>
      <c r="L57" s="6">
        <f>K57*100/K53</f>
        <v>1.9785378940308518</v>
      </c>
      <c r="M57" s="10"/>
    </row>
    <row r="58" spans="2:22" ht="24.75" customHeight="1" x14ac:dyDescent="0.2">
      <c r="B58" s="24" t="s">
        <v>9</v>
      </c>
      <c r="C58" s="16">
        <v>68</v>
      </c>
      <c r="D58" s="6">
        <f>C58*100/C53</f>
        <v>2.4364027230383374</v>
      </c>
      <c r="E58" s="16">
        <v>118</v>
      </c>
      <c r="F58" s="6">
        <f>E58*100/E53</f>
        <v>4.0901213171577124</v>
      </c>
      <c r="G58" s="16">
        <v>85</v>
      </c>
      <c r="H58" s="6">
        <f>G58*100/G53</f>
        <v>3.6717062634989199</v>
      </c>
      <c r="I58" s="16">
        <v>124</v>
      </c>
      <c r="J58" s="6">
        <f>I58*100/I53</f>
        <v>4.8006194347657765</v>
      </c>
      <c r="K58" s="28">
        <v>68</v>
      </c>
      <c r="L58" s="6">
        <f>K58*100/K53</f>
        <v>2.2803487592219986</v>
      </c>
      <c r="M58" s="10"/>
    </row>
    <row r="59" spans="2:22" ht="24.75" customHeight="1" x14ac:dyDescent="0.2">
      <c r="B59" s="24" t="s">
        <v>10</v>
      </c>
      <c r="C59" s="17"/>
      <c r="D59" s="7"/>
      <c r="E59" s="16">
        <v>250</v>
      </c>
      <c r="F59" s="6">
        <f>E59*100/E53</f>
        <v>8.6655112651646444</v>
      </c>
      <c r="G59" s="17"/>
      <c r="H59" s="7"/>
      <c r="I59" s="16">
        <v>202</v>
      </c>
      <c r="J59" s="6">
        <f>I59*100/I53</f>
        <v>7.8203639179248938</v>
      </c>
      <c r="K59" s="18"/>
      <c r="L59" s="7"/>
      <c r="M59" s="10"/>
      <c r="P59" s="8"/>
    </row>
    <row r="60" spans="2:22" ht="24.75" customHeight="1" x14ac:dyDescent="0.2">
      <c r="B60" s="24" t="s">
        <v>45</v>
      </c>
      <c r="C60" s="17"/>
      <c r="D60" s="7"/>
      <c r="E60" s="7"/>
      <c r="F60" s="7"/>
      <c r="G60" s="7"/>
      <c r="H60" s="7"/>
      <c r="I60" s="7"/>
      <c r="J60" s="7"/>
      <c r="K60" s="28">
        <v>337</v>
      </c>
      <c r="L60" s="6">
        <f>K60*100/K53</f>
        <v>11.301140174379611</v>
      </c>
      <c r="M60" s="10"/>
    </row>
    <row r="61" spans="2:22" ht="24.75" customHeight="1" x14ac:dyDescent="0.2">
      <c r="B61" s="24" t="s">
        <v>48</v>
      </c>
      <c r="C61" s="17"/>
      <c r="D61" s="7"/>
      <c r="E61" s="7"/>
      <c r="F61" s="7"/>
      <c r="G61" s="7"/>
      <c r="H61" s="7"/>
      <c r="I61" s="7"/>
      <c r="J61" s="7"/>
      <c r="K61" s="28">
        <v>11</v>
      </c>
      <c r="L61" s="6">
        <f>K61*100/K53</f>
        <v>0.36887994634473509</v>
      </c>
      <c r="M61" s="10"/>
    </row>
    <row r="62" spans="2:22" ht="24.75" customHeight="1" x14ac:dyDescent="0.2">
      <c r="B62" s="24" t="s">
        <v>12</v>
      </c>
      <c r="C62" s="17"/>
      <c r="D62" s="7"/>
      <c r="E62" s="17"/>
      <c r="F62" s="7"/>
      <c r="G62" s="17"/>
      <c r="H62" s="7"/>
      <c r="I62" s="16">
        <v>14</v>
      </c>
      <c r="J62" s="6">
        <f>I62*100/I53</f>
        <v>0.54200542005420049</v>
      </c>
      <c r="K62" s="16">
        <v>136</v>
      </c>
      <c r="L62" s="6">
        <f>K62*100/K53</f>
        <v>4.5606975184439973</v>
      </c>
      <c r="M62" s="10"/>
    </row>
    <row r="63" spans="2:22" ht="24.75" customHeight="1" x14ac:dyDescent="0.2">
      <c r="B63" s="24" t="s">
        <v>39</v>
      </c>
      <c r="C63" s="17"/>
      <c r="D63" s="7"/>
      <c r="E63" s="17"/>
      <c r="F63" s="7"/>
      <c r="G63" s="16">
        <v>47</v>
      </c>
      <c r="H63" s="6">
        <f>G63*100/G53</f>
        <v>2.0302375809935205</v>
      </c>
      <c r="I63" s="16">
        <v>31</v>
      </c>
      <c r="J63" s="6">
        <f>I63*100/I53</f>
        <v>1.2001548586914441</v>
      </c>
      <c r="K63" s="16">
        <v>42</v>
      </c>
      <c r="L63" s="6">
        <f>K63*100/K53</f>
        <v>1.408450704225352</v>
      </c>
      <c r="M63" s="10"/>
    </row>
    <row r="64" spans="2:22" ht="24.75" customHeight="1" x14ac:dyDescent="0.2">
      <c r="B64" s="24" t="s">
        <v>13</v>
      </c>
      <c r="C64" s="17"/>
      <c r="D64" s="7"/>
      <c r="E64" s="17"/>
      <c r="F64" s="7"/>
      <c r="G64" s="16">
        <v>11</v>
      </c>
      <c r="H64" s="6">
        <f>G64*100/G53</f>
        <v>0.47516198704103674</v>
      </c>
      <c r="I64" s="16">
        <v>6</v>
      </c>
      <c r="J64" s="6">
        <f>I64*100/I53</f>
        <v>0.23228803716608595</v>
      </c>
      <c r="K64" s="16">
        <v>13</v>
      </c>
      <c r="L64" s="6">
        <f>K64*100/K53</f>
        <v>0.43594902749832326</v>
      </c>
      <c r="M64" s="10"/>
    </row>
    <row r="65" spans="2:13" ht="24.75" customHeight="1" x14ac:dyDescent="0.2">
      <c r="B65" s="24" t="s">
        <v>35</v>
      </c>
      <c r="C65" s="16">
        <v>32</v>
      </c>
      <c r="D65" s="6">
        <f>C65*100/C53</f>
        <v>1.1465424579003942</v>
      </c>
      <c r="E65" s="17"/>
      <c r="F65" s="7"/>
      <c r="G65" s="17"/>
      <c r="H65" s="7"/>
      <c r="I65" s="17"/>
      <c r="J65" s="7"/>
      <c r="K65" s="17"/>
      <c r="L65" s="7"/>
      <c r="M65" s="10"/>
    </row>
    <row r="66" spans="2:13" ht="24.75" customHeight="1" x14ac:dyDescent="0.2">
      <c r="B66" s="24" t="s">
        <v>37</v>
      </c>
      <c r="C66" s="17"/>
      <c r="D66" s="7"/>
      <c r="E66" s="16">
        <v>15</v>
      </c>
      <c r="F66" s="6">
        <f>E66*100/E53</f>
        <v>0.51993067590987874</v>
      </c>
      <c r="G66" s="17"/>
      <c r="H66" s="7"/>
      <c r="I66" s="17"/>
      <c r="J66" s="7"/>
      <c r="K66" s="17"/>
      <c r="L66" s="7"/>
      <c r="M66" s="10"/>
    </row>
    <row r="67" spans="2:13" ht="24.75" customHeight="1" x14ac:dyDescent="0.2">
      <c r="B67" s="24" t="s">
        <v>38</v>
      </c>
      <c r="C67" s="17"/>
      <c r="D67" s="7"/>
      <c r="E67" s="16">
        <v>6</v>
      </c>
      <c r="F67" s="6">
        <f>E67*100/E53</f>
        <v>0.20797227036395147</v>
      </c>
      <c r="G67" s="17"/>
      <c r="H67" s="7"/>
      <c r="I67" s="17"/>
      <c r="J67" s="7"/>
      <c r="K67" s="17"/>
      <c r="L67" s="7"/>
      <c r="M67" s="10"/>
    </row>
    <row r="68" spans="2:13" ht="24.75" customHeight="1" x14ac:dyDescent="0.2">
      <c r="B68" s="24" t="s">
        <v>14</v>
      </c>
      <c r="C68" s="16">
        <v>14</v>
      </c>
      <c r="D68" s="6">
        <f>C68*100/C53</f>
        <v>0.50161232533142242</v>
      </c>
      <c r="E68" s="16">
        <v>62</v>
      </c>
      <c r="F68" s="6">
        <f>E68*100/E53</f>
        <v>2.149046793760832</v>
      </c>
      <c r="G68" s="16">
        <v>168</v>
      </c>
      <c r="H68" s="6">
        <f>G68*100/G53</f>
        <v>7.2570194384449245</v>
      </c>
      <c r="I68" s="17"/>
      <c r="J68" s="7"/>
      <c r="K68" s="26">
        <v>15</v>
      </c>
      <c r="L68" s="6">
        <f>K68*100/K53</f>
        <v>0.50301810865191143</v>
      </c>
      <c r="M68" s="10"/>
    </row>
    <row r="69" spans="2:13" ht="24.75" customHeight="1" x14ac:dyDescent="0.2">
      <c r="B69" s="24" t="s">
        <v>42</v>
      </c>
      <c r="C69" s="17"/>
      <c r="D69" s="7"/>
      <c r="E69" s="17"/>
      <c r="F69" s="7"/>
      <c r="G69" s="17"/>
      <c r="H69" s="7"/>
      <c r="I69" s="16">
        <v>26</v>
      </c>
      <c r="J69" s="6">
        <f>I69*100/I53</f>
        <v>1.0065814943863725</v>
      </c>
      <c r="K69" s="16">
        <v>10</v>
      </c>
      <c r="L69" s="6">
        <f>K69*100/K53</f>
        <v>0.33534540576794097</v>
      </c>
      <c r="M69" s="10"/>
    </row>
    <row r="70" spans="2:13" ht="24.75" customHeight="1" x14ac:dyDescent="0.2">
      <c r="B70" s="24" t="s">
        <v>50</v>
      </c>
      <c r="C70" s="17"/>
      <c r="D70" s="7"/>
      <c r="E70" s="17"/>
      <c r="F70" s="7"/>
      <c r="G70" s="17"/>
      <c r="H70" s="7"/>
      <c r="I70" s="7"/>
      <c r="J70" s="7"/>
      <c r="K70" s="16">
        <v>6</v>
      </c>
      <c r="L70" s="6">
        <f>K70*100/K53</f>
        <v>0.2012072434607646</v>
      </c>
      <c r="M70" s="10"/>
    </row>
    <row r="71" spans="2:13" ht="24.75" customHeight="1" x14ac:dyDescent="0.2">
      <c r="B71" s="24" t="s">
        <v>15</v>
      </c>
      <c r="C71" s="17"/>
      <c r="D71" s="7"/>
      <c r="E71" s="17"/>
      <c r="F71" s="7"/>
      <c r="G71" s="16">
        <v>59</v>
      </c>
      <c r="H71" s="6">
        <f>G71*100/G53</f>
        <v>2.548596112311015</v>
      </c>
      <c r="I71" s="16">
        <v>79</v>
      </c>
      <c r="J71" s="6">
        <f>I71*100/I53</f>
        <v>3.0584591560201315</v>
      </c>
      <c r="K71" s="16">
        <v>46</v>
      </c>
      <c r="L71" s="6">
        <f>K71*100/K53</f>
        <v>1.5425888665325285</v>
      </c>
      <c r="M71" s="10"/>
    </row>
    <row r="72" spans="2:13" ht="24.75" customHeight="1" x14ac:dyDescent="0.2">
      <c r="B72" s="24" t="s">
        <v>17</v>
      </c>
      <c r="C72" s="16">
        <v>59</v>
      </c>
      <c r="D72" s="6">
        <f>C72*100/C53</f>
        <v>2.1139376567538517</v>
      </c>
      <c r="E72" s="16">
        <v>91</v>
      </c>
      <c r="F72" s="6">
        <f>E72*100/E53</f>
        <v>3.1542461005199307</v>
      </c>
      <c r="G72" s="16">
        <v>68</v>
      </c>
      <c r="H72" s="6">
        <f>G72*100/G53</f>
        <v>2.937365010799136</v>
      </c>
      <c r="I72" s="16">
        <v>53</v>
      </c>
      <c r="J72" s="6">
        <f>I72*100/I53</f>
        <v>2.0518776616337591</v>
      </c>
      <c r="K72" s="16">
        <v>31</v>
      </c>
      <c r="L72" s="6">
        <f>K72*100/K53</f>
        <v>1.039570757880617</v>
      </c>
      <c r="M72" s="10"/>
    </row>
    <row r="73" spans="2:13" ht="24.75" customHeight="1" x14ac:dyDescent="0.2">
      <c r="B73" s="24" t="s">
        <v>18</v>
      </c>
      <c r="C73" s="16">
        <v>25</v>
      </c>
      <c r="D73" s="6">
        <f>C73*100/C53</f>
        <v>0.8957362952346829</v>
      </c>
      <c r="E73" s="16">
        <v>33</v>
      </c>
      <c r="F73" s="6">
        <f>E73*100/E53</f>
        <v>1.143847487001733</v>
      </c>
      <c r="G73" s="16">
        <v>38</v>
      </c>
      <c r="H73" s="6">
        <f>G73*100/G53</f>
        <v>1.6414686825053997</v>
      </c>
      <c r="I73" s="16">
        <v>35</v>
      </c>
      <c r="J73" s="6">
        <f>I73*100/I53</f>
        <v>1.3550135501355014</v>
      </c>
      <c r="K73" s="17"/>
      <c r="L73" s="7"/>
      <c r="M73" s="10"/>
    </row>
    <row r="74" spans="2:13" ht="24.75" customHeight="1" x14ac:dyDescent="0.2">
      <c r="B74" s="24" t="s">
        <v>19</v>
      </c>
      <c r="C74" s="16">
        <v>9</v>
      </c>
      <c r="D74" s="6">
        <f>C74*100/C53</f>
        <v>0.32246506628448585</v>
      </c>
      <c r="E74" s="17"/>
      <c r="F74" s="7"/>
      <c r="G74" s="16">
        <v>10</v>
      </c>
      <c r="H74" s="6">
        <f>G74*100/G53</f>
        <v>0.43196544276457882</v>
      </c>
      <c r="I74" s="17"/>
      <c r="J74" s="7"/>
      <c r="K74" s="17"/>
      <c r="L74" s="7"/>
      <c r="M74" s="10"/>
    </row>
    <row r="75" spans="2:13" ht="24.75" customHeight="1" x14ac:dyDescent="0.2">
      <c r="B75" s="24" t="s">
        <v>20</v>
      </c>
      <c r="C75" s="17"/>
      <c r="D75" s="7"/>
      <c r="E75" s="17"/>
      <c r="F75" s="7"/>
      <c r="G75" s="17"/>
      <c r="H75" s="7"/>
      <c r="I75" s="16">
        <v>28</v>
      </c>
      <c r="J75" s="6">
        <f>I75*100/I53</f>
        <v>1.084010840108401</v>
      </c>
      <c r="K75" s="17"/>
      <c r="L75" s="7"/>
      <c r="M75" s="10"/>
    </row>
    <row r="76" spans="2:13" ht="24.75" customHeight="1" x14ac:dyDescent="0.2">
      <c r="B76" s="24" t="s">
        <v>36</v>
      </c>
      <c r="C76" s="16">
        <v>34</v>
      </c>
      <c r="D76" s="6">
        <f>C76*100/C53</f>
        <v>1.2182013615191687</v>
      </c>
      <c r="E76" s="16">
        <v>33</v>
      </c>
      <c r="F76" s="6">
        <f>E76*100/E53</f>
        <v>1.143847487001733</v>
      </c>
      <c r="G76" s="17"/>
      <c r="H76" s="7"/>
      <c r="I76" s="17"/>
      <c r="J76" s="7"/>
      <c r="K76" s="17"/>
      <c r="L76" s="7"/>
      <c r="M76" s="10"/>
    </row>
    <row r="77" spans="2:13" ht="24.75" customHeight="1" x14ac:dyDescent="0.2">
      <c r="B77" s="24" t="s">
        <v>21</v>
      </c>
      <c r="C77" s="16">
        <v>31</v>
      </c>
      <c r="D77" s="6">
        <f>C77*100/C53</f>
        <v>1.1107130060910069</v>
      </c>
      <c r="E77" s="18"/>
      <c r="F77" s="18"/>
      <c r="G77" s="16">
        <v>45</v>
      </c>
      <c r="H77" s="6">
        <f>G77*100/G53</f>
        <v>1.9438444924406046</v>
      </c>
      <c r="I77" s="17"/>
      <c r="J77" s="7"/>
      <c r="K77" s="17"/>
      <c r="L77" s="7"/>
      <c r="M77" s="10"/>
    </row>
    <row r="78" spans="2:13" ht="24.75" customHeight="1" x14ac:dyDescent="0.2">
      <c r="B78" s="24" t="s">
        <v>22</v>
      </c>
      <c r="C78" s="16">
        <v>6</v>
      </c>
      <c r="D78" s="6">
        <f>C78*100/C53</f>
        <v>0.21497671085632389</v>
      </c>
      <c r="E78" s="16">
        <v>2</v>
      </c>
      <c r="F78" s="6">
        <f>E78*100/E53</f>
        <v>6.9324090121317156E-2</v>
      </c>
      <c r="G78" s="16">
        <v>9</v>
      </c>
      <c r="H78" s="6">
        <f>G78*100/G53</f>
        <v>0.38876889848812096</v>
      </c>
      <c r="I78" s="16">
        <v>21</v>
      </c>
      <c r="J78" s="6">
        <f>I78*100/I53</f>
        <v>0.81300813008130079</v>
      </c>
      <c r="K78" s="17"/>
      <c r="L78" s="7"/>
      <c r="M78" s="10"/>
    </row>
    <row r="79" spans="2:13" ht="24.75" customHeight="1" x14ac:dyDescent="0.2">
      <c r="B79" s="24" t="s">
        <v>34</v>
      </c>
      <c r="C79" s="16">
        <v>20</v>
      </c>
      <c r="D79" s="6">
        <f>C79*100/C53</f>
        <v>0.71658903618774628</v>
      </c>
      <c r="E79" s="16">
        <v>10</v>
      </c>
      <c r="F79" s="6">
        <f>E79*100/E53</f>
        <v>0.34662045060658581</v>
      </c>
      <c r="G79" s="16">
        <v>3</v>
      </c>
      <c r="H79" s="6">
        <f>G79*100/G53</f>
        <v>0.12958963282937366</v>
      </c>
      <c r="I79" s="17"/>
      <c r="J79" s="7"/>
      <c r="K79" s="17"/>
      <c r="L79" s="7"/>
      <c r="M79" s="10"/>
    </row>
    <row r="80" spans="2:13" ht="24.75" customHeight="1" x14ac:dyDescent="0.2">
      <c r="B80" s="24" t="s">
        <v>23</v>
      </c>
      <c r="C80" s="17"/>
      <c r="D80" s="17"/>
      <c r="E80" s="16">
        <v>1843</v>
      </c>
      <c r="F80" s="6">
        <f>E80*100/E53</f>
        <v>63.882149046793764</v>
      </c>
      <c r="G80" s="17"/>
      <c r="H80" s="7"/>
      <c r="I80" s="16">
        <v>1101</v>
      </c>
      <c r="J80" s="6">
        <f>I80*100/I53</f>
        <v>42.624854819976768</v>
      </c>
      <c r="K80" s="17"/>
      <c r="L80" s="7"/>
      <c r="M80" s="10"/>
    </row>
    <row r="81" spans="2:22" ht="24.75" customHeight="1" x14ac:dyDescent="0.2">
      <c r="B81" s="24" t="s">
        <v>40</v>
      </c>
      <c r="C81" s="26">
        <v>1775</v>
      </c>
      <c r="D81" s="27">
        <f>C81*100/C53</f>
        <v>63.597276961662487</v>
      </c>
      <c r="E81" s="17"/>
      <c r="F81" s="7"/>
      <c r="G81" s="16">
        <v>975</v>
      </c>
      <c r="H81" s="6">
        <f>G81*100/G53</f>
        <v>42.116630669546439</v>
      </c>
      <c r="I81" s="17"/>
      <c r="J81" s="7"/>
      <c r="K81" s="17"/>
      <c r="L81" s="7"/>
      <c r="M81" s="10"/>
    </row>
    <row r="82" spans="2:22" ht="24.75" customHeight="1" x14ac:dyDescent="0.2">
      <c r="B82" s="24" t="s">
        <v>52</v>
      </c>
      <c r="C82" s="17"/>
      <c r="D82" s="7"/>
      <c r="E82" s="17"/>
      <c r="F82" s="7"/>
      <c r="G82" s="17"/>
      <c r="H82" s="7"/>
      <c r="I82" s="17"/>
      <c r="J82" s="7"/>
      <c r="K82" s="26">
        <v>1441</v>
      </c>
      <c r="L82" s="6">
        <f>K82*100/K53</f>
        <v>48.323272971160293</v>
      </c>
      <c r="M82" s="10"/>
    </row>
    <row r="83" spans="2:22" ht="24.75" customHeight="1" x14ac:dyDescent="0.2">
      <c r="B83" s="24" t="s">
        <v>32</v>
      </c>
      <c r="C83" s="16">
        <v>22</v>
      </c>
      <c r="D83" s="6">
        <f>C83*100/C53</f>
        <v>0.78824793980652097</v>
      </c>
      <c r="E83" s="16">
        <v>15</v>
      </c>
      <c r="F83" s="6">
        <f>E83*100/E53</f>
        <v>0.51993067590987874</v>
      </c>
      <c r="G83" s="16">
        <v>29</v>
      </c>
      <c r="H83" s="6">
        <f>G83*100/G53</f>
        <v>1.2526997840172787</v>
      </c>
      <c r="I83" s="17"/>
      <c r="J83" s="7"/>
      <c r="K83" s="17"/>
      <c r="L83" s="7"/>
      <c r="M83" s="10"/>
    </row>
    <row r="84" spans="2:22" ht="24.75" customHeight="1" x14ac:dyDescent="0.2">
      <c r="B84" s="24" t="s">
        <v>43</v>
      </c>
      <c r="C84" s="17"/>
      <c r="D84" s="7"/>
      <c r="E84" s="17"/>
      <c r="F84" s="7"/>
      <c r="G84" s="17"/>
      <c r="H84" s="7"/>
      <c r="I84" s="16">
        <v>38</v>
      </c>
      <c r="J84" s="6">
        <f>I84*100/I53</f>
        <v>1.4711575687185443</v>
      </c>
      <c r="K84" s="17"/>
      <c r="L84" s="7"/>
      <c r="M84" s="10"/>
    </row>
    <row r="85" spans="2:22" ht="24.75" customHeight="1" x14ac:dyDescent="0.2">
      <c r="B85" s="24" t="s">
        <v>41</v>
      </c>
      <c r="C85" s="17"/>
      <c r="D85" s="7"/>
      <c r="E85" s="17"/>
      <c r="F85" s="7"/>
      <c r="G85" s="16">
        <v>11</v>
      </c>
      <c r="H85" s="6">
        <f>G85*100/G53</f>
        <v>0.47516198704103674</v>
      </c>
      <c r="I85" s="17"/>
      <c r="J85" s="7"/>
      <c r="K85" s="17"/>
      <c r="L85" s="7"/>
      <c r="M85" s="10"/>
    </row>
    <row r="86" spans="2:22" ht="24.75" customHeight="1" x14ac:dyDescent="0.2">
      <c r="B86" s="24" t="s">
        <v>24</v>
      </c>
      <c r="C86" s="16">
        <v>562</v>
      </c>
      <c r="D86" s="6">
        <f>C86*100/C53</f>
        <v>20.136151916875672</v>
      </c>
      <c r="E86" s="16">
        <v>277</v>
      </c>
      <c r="F86" s="6">
        <f>E86*100/E53</f>
        <v>9.601386481802427</v>
      </c>
      <c r="G86" s="16">
        <v>402</v>
      </c>
      <c r="H86" s="6">
        <f>G86*100/G53</f>
        <v>17.365010799136069</v>
      </c>
      <c r="I86" s="16">
        <v>462</v>
      </c>
      <c r="J86" s="6">
        <f>I86*100/I53</f>
        <v>17.886178861788618</v>
      </c>
      <c r="K86" s="16">
        <v>610</v>
      </c>
      <c r="L86" s="6">
        <f>K86*100/K53</f>
        <v>20.456069751844399</v>
      </c>
      <c r="M86" s="10"/>
    </row>
    <row r="87" spans="2:22" ht="24.75" customHeight="1" x14ac:dyDescent="0.2">
      <c r="B87" s="24" t="s">
        <v>26</v>
      </c>
      <c r="C87" s="17"/>
      <c r="D87" s="7"/>
      <c r="E87" s="17"/>
      <c r="F87" s="7"/>
      <c r="G87" s="16">
        <v>180</v>
      </c>
      <c r="H87" s="6">
        <f>G87*100/G53</f>
        <v>7.7753779697624186</v>
      </c>
      <c r="I87" s="16">
        <v>37</v>
      </c>
      <c r="J87" s="6">
        <f>I87*100/I53</f>
        <v>1.4324428958575299</v>
      </c>
      <c r="K87" s="16">
        <v>60</v>
      </c>
      <c r="L87" s="6">
        <f>K87*100/K53</f>
        <v>2.0120724346076457</v>
      </c>
      <c r="M87" s="10"/>
    </row>
    <row r="88" spans="2:22" ht="24.75" customHeight="1" x14ac:dyDescent="0.2">
      <c r="B88" s="24" t="s">
        <v>27</v>
      </c>
      <c r="C88" s="17"/>
      <c r="D88" s="7"/>
      <c r="E88" s="17"/>
      <c r="F88" s="7"/>
      <c r="G88" s="17"/>
      <c r="H88" s="7"/>
      <c r="I88" s="16">
        <v>86</v>
      </c>
      <c r="J88" s="6">
        <f>I88*100/I53</f>
        <v>3.3294618660472319</v>
      </c>
      <c r="K88" s="17"/>
      <c r="L88" s="7"/>
      <c r="M88" s="10"/>
    </row>
    <row r="89" spans="2:22" ht="24.75" customHeight="1" x14ac:dyDescent="0.2">
      <c r="B89" s="2" t="s">
        <v>47</v>
      </c>
      <c r="C89" s="17"/>
      <c r="D89" s="7"/>
      <c r="E89" s="17"/>
      <c r="F89" s="7"/>
      <c r="G89" s="17"/>
      <c r="H89" s="7"/>
      <c r="I89" s="7"/>
      <c r="J89" s="7"/>
      <c r="K89" s="33">
        <v>17</v>
      </c>
      <c r="L89" s="6">
        <f>K89*100/K53</f>
        <v>0.57008718980549966</v>
      </c>
      <c r="M89" s="10"/>
    </row>
    <row r="90" spans="2:22" ht="24.75" customHeight="1" x14ac:dyDescent="0.2">
      <c r="B90" s="2" t="s">
        <v>49</v>
      </c>
      <c r="C90" s="17"/>
      <c r="D90" s="7"/>
      <c r="E90" s="17"/>
      <c r="F90" s="7"/>
      <c r="G90" s="17"/>
      <c r="H90" s="7"/>
      <c r="I90" s="7"/>
      <c r="J90" s="7"/>
      <c r="K90" s="33">
        <v>6</v>
      </c>
      <c r="L90" s="6">
        <f>K90*100/K53</f>
        <v>0.2012072434607646</v>
      </c>
      <c r="M90" s="10"/>
    </row>
    <row r="91" spans="2:22" s="15" customFormat="1" ht="5.0999999999999996" customHeight="1" x14ac:dyDescent="0.2"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15" customFormat="1" ht="14.25" x14ac:dyDescent="0.2">
      <c r="B92" s="2" t="s">
        <v>55</v>
      </c>
      <c r="C92" s="5"/>
      <c r="D92" s="10"/>
      <c r="E92" s="5"/>
      <c r="F92" s="10"/>
      <c r="G92" s="5"/>
      <c r="H92" s="10"/>
      <c r="I92" s="5"/>
      <c r="J92" s="10"/>
      <c r="K92" s="5"/>
      <c r="L92" s="10"/>
      <c r="M92" s="5"/>
      <c r="N92" s="10"/>
      <c r="O92" s="5"/>
      <c r="P92" s="10"/>
      <c r="Q92" s="5"/>
      <c r="R92" s="10"/>
      <c r="S92" s="5"/>
      <c r="T92" s="10"/>
      <c r="U92" s="5"/>
      <c r="V92" s="10"/>
    </row>
    <row r="93" spans="2:22" ht="14.25" customHeight="1" x14ac:dyDescent="0.2"/>
    <row r="94" spans="2:22" ht="30" customHeight="1" x14ac:dyDescent="0.2">
      <c r="B94" s="48" t="s">
        <v>71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2:22" ht="14.25" customHeight="1" x14ac:dyDescent="0.2">
      <c r="B95" s="1" t="s">
        <v>0</v>
      </c>
      <c r="C95" s="44">
        <v>2004</v>
      </c>
      <c r="D95" s="53"/>
      <c r="E95" s="44">
        <v>2009</v>
      </c>
      <c r="F95" s="53"/>
      <c r="G95" s="54">
        <v>2014</v>
      </c>
      <c r="H95" s="53"/>
      <c r="I95" s="54">
        <v>2019</v>
      </c>
      <c r="J95" s="45"/>
      <c r="K95" s="44">
        <v>2024</v>
      </c>
      <c r="L95" s="53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2:22" ht="15" customHeight="1" x14ac:dyDescent="0.2">
      <c r="B96" s="49" t="s">
        <v>1</v>
      </c>
      <c r="C96" s="51">
        <v>44725</v>
      </c>
      <c r="D96" s="52"/>
      <c r="E96" s="51">
        <v>44719</v>
      </c>
      <c r="F96" s="52"/>
      <c r="G96" s="51">
        <v>44706</v>
      </c>
      <c r="H96" s="52"/>
      <c r="I96" s="51">
        <v>44707</v>
      </c>
      <c r="J96" s="52"/>
      <c r="K96" s="51">
        <v>45452</v>
      </c>
      <c r="L96" s="52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2:22" ht="15.75" customHeight="1" x14ac:dyDescent="0.2">
      <c r="B97" s="50"/>
      <c r="C97" s="3" t="s">
        <v>2</v>
      </c>
      <c r="D97" s="3" t="s">
        <v>3</v>
      </c>
      <c r="E97" s="3" t="s">
        <v>2</v>
      </c>
      <c r="F97" s="3" t="s">
        <v>3</v>
      </c>
      <c r="G97" s="3" t="s">
        <v>2</v>
      </c>
      <c r="H97" s="11" t="s">
        <v>3</v>
      </c>
      <c r="I97" s="3" t="s">
        <v>2</v>
      </c>
      <c r="J97" s="12" t="s">
        <v>3</v>
      </c>
      <c r="K97" s="3" t="s">
        <v>2</v>
      </c>
      <c r="L97" s="12" t="s">
        <v>3</v>
      </c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2:22" ht="24.75" customHeight="1" x14ac:dyDescent="0.2">
      <c r="B98" s="22" t="s">
        <v>4</v>
      </c>
      <c r="C98" s="16">
        <v>1233</v>
      </c>
      <c r="D98" s="6">
        <v>100</v>
      </c>
      <c r="E98" s="16">
        <v>1347</v>
      </c>
      <c r="F98" s="6">
        <v>100</v>
      </c>
      <c r="G98" s="16">
        <v>1175</v>
      </c>
      <c r="H98" s="6">
        <v>100</v>
      </c>
      <c r="I98" s="16">
        <v>1124</v>
      </c>
      <c r="J98" s="6">
        <v>100</v>
      </c>
      <c r="K98" s="16">
        <v>1064</v>
      </c>
      <c r="L98" s="6">
        <v>100</v>
      </c>
    </row>
    <row r="99" spans="2:22" ht="24.75" customHeight="1" x14ac:dyDescent="0.2">
      <c r="B99" s="24" t="s">
        <v>5</v>
      </c>
      <c r="C99" s="20">
        <v>574</v>
      </c>
      <c r="D99" s="21">
        <f>C99*100/C98</f>
        <v>46.553122465531224</v>
      </c>
      <c r="E99" s="20">
        <v>541</v>
      </c>
      <c r="F99" s="21">
        <f>E99*100/E98</f>
        <v>40.163325909428359</v>
      </c>
      <c r="G99" s="20">
        <v>445</v>
      </c>
      <c r="H99" s="21">
        <f>G99*100/G98</f>
        <v>37.872340425531917</v>
      </c>
      <c r="I99" s="20">
        <v>421</v>
      </c>
      <c r="J99" s="21">
        <f>I99*100/I98</f>
        <v>37.455516014234874</v>
      </c>
      <c r="K99" s="20">
        <v>498</v>
      </c>
      <c r="L99" s="21">
        <f>K99*100/K98</f>
        <v>46.804511278195491</v>
      </c>
    </row>
    <row r="100" spans="2:22" ht="24.75" customHeight="1" x14ac:dyDescent="0.2">
      <c r="B100" s="24" t="s">
        <v>6</v>
      </c>
      <c r="C100" s="16">
        <v>11</v>
      </c>
      <c r="D100" s="6">
        <f>C100*100/C99</f>
        <v>1.9163763066202091</v>
      </c>
      <c r="E100" s="16">
        <v>7</v>
      </c>
      <c r="F100" s="6">
        <f>E100*100/E99</f>
        <v>1.2939001848428835</v>
      </c>
      <c r="G100" s="16">
        <v>8</v>
      </c>
      <c r="H100" s="6">
        <f>G100*100/G99</f>
        <v>1.797752808988764</v>
      </c>
      <c r="I100" s="16">
        <v>4</v>
      </c>
      <c r="J100" s="6">
        <f>I100*100/I99</f>
        <v>0.95011876484560565</v>
      </c>
      <c r="K100" s="16">
        <v>4</v>
      </c>
      <c r="L100" s="6">
        <f>K100*100/K99</f>
        <v>0.80321285140562249</v>
      </c>
      <c r="M100" s="10"/>
    </row>
    <row r="101" spans="2:22" ht="24.75" customHeight="1" x14ac:dyDescent="0.2">
      <c r="B101" s="24" t="s">
        <v>7</v>
      </c>
      <c r="C101" s="16">
        <v>19</v>
      </c>
      <c r="D101" s="6">
        <f>C101*100/C99</f>
        <v>3.3101045296167246</v>
      </c>
      <c r="E101" s="16">
        <v>20</v>
      </c>
      <c r="F101" s="6">
        <f>E101*100/E99</f>
        <v>3.6968576709796674</v>
      </c>
      <c r="G101" s="16">
        <v>33</v>
      </c>
      <c r="H101" s="6">
        <f>G101*100/G99</f>
        <v>7.415730337078652</v>
      </c>
      <c r="I101" s="16">
        <v>28</v>
      </c>
      <c r="J101" s="6">
        <f>I101*100/I99</f>
        <v>6.6508313539192399</v>
      </c>
      <c r="K101" s="16">
        <v>14</v>
      </c>
      <c r="L101" s="6">
        <f>K101*100/K99</f>
        <v>2.8112449799196786</v>
      </c>
      <c r="M101" s="10"/>
    </row>
    <row r="102" spans="2:22" ht="24.75" customHeight="1" x14ac:dyDescent="0.2">
      <c r="B102" s="24" t="s">
        <v>8</v>
      </c>
      <c r="C102" s="17"/>
      <c r="D102" s="7"/>
      <c r="E102" s="17"/>
      <c r="F102" s="7"/>
      <c r="G102" s="17"/>
      <c r="H102" s="7"/>
      <c r="I102" s="16">
        <v>3</v>
      </c>
      <c r="J102" s="6">
        <f>I102*100/I99</f>
        <v>0.71258907363420432</v>
      </c>
      <c r="K102" s="17"/>
      <c r="L102" s="7"/>
      <c r="M102" s="10"/>
    </row>
    <row r="103" spans="2:22" ht="24.75" customHeight="1" x14ac:dyDescent="0.2">
      <c r="B103" s="24" t="s">
        <v>46</v>
      </c>
      <c r="C103" s="17"/>
      <c r="D103" s="7"/>
      <c r="E103" s="17"/>
      <c r="F103" s="7"/>
      <c r="G103" s="17"/>
      <c r="H103" s="7"/>
      <c r="I103" s="7"/>
      <c r="J103" s="7"/>
      <c r="K103" s="28">
        <v>6</v>
      </c>
      <c r="L103" s="6">
        <f>K103*100/K99</f>
        <v>1.2048192771084338</v>
      </c>
      <c r="M103" s="10"/>
    </row>
    <row r="104" spans="2:22" ht="24.75" customHeight="1" x14ac:dyDescent="0.2">
      <c r="B104" s="24" t="s">
        <v>9</v>
      </c>
      <c r="C104" s="16">
        <v>16</v>
      </c>
      <c r="D104" s="6">
        <f>C104*100/C99</f>
        <v>2.7874564459930316</v>
      </c>
      <c r="E104" s="16">
        <v>13</v>
      </c>
      <c r="F104" s="6">
        <f>E104*100/E99</f>
        <v>2.4029574861367839</v>
      </c>
      <c r="G104" s="16">
        <v>7</v>
      </c>
      <c r="H104" s="6">
        <f>G104*100/G99</f>
        <v>1.5730337078651686</v>
      </c>
      <c r="I104" s="16">
        <v>18</v>
      </c>
      <c r="J104" s="6">
        <f>I104*100/I99</f>
        <v>4.2755344418052257</v>
      </c>
      <c r="K104" s="28">
        <v>5</v>
      </c>
      <c r="L104" s="6">
        <f>K104*100/K99</f>
        <v>1.0040160642570282</v>
      </c>
      <c r="M104" s="10"/>
    </row>
    <row r="105" spans="2:22" ht="24.75" customHeight="1" x14ac:dyDescent="0.2">
      <c r="B105" s="24" t="s">
        <v>10</v>
      </c>
      <c r="C105" s="17"/>
      <c r="D105" s="7"/>
      <c r="E105" s="16">
        <v>62</v>
      </c>
      <c r="F105" s="6">
        <f>E105*100/E99</f>
        <v>11.460258780036968</v>
      </c>
      <c r="G105" s="17"/>
      <c r="H105" s="7"/>
      <c r="I105" s="16">
        <v>33</v>
      </c>
      <c r="J105" s="6">
        <f>I105*100/I99</f>
        <v>7.8384798099762474</v>
      </c>
      <c r="K105" s="18"/>
      <c r="L105" s="7"/>
      <c r="M105" s="10"/>
      <c r="P105" s="8"/>
    </row>
    <row r="106" spans="2:22" ht="24.75" customHeight="1" x14ac:dyDescent="0.2">
      <c r="B106" s="24" t="s">
        <v>45</v>
      </c>
      <c r="C106" s="17"/>
      <c r="D106" s="7"/>
      <c r="E106" s="7"/>
      <c r="F106" s="7"/>
      <c r="G106" s="7"/>
      <c r="H106" s="7"/>
      <c r="I106" s="7"/>
      <c r="J106" s="7"/>
      <c r="K106" s="28">
        <v>46</v>
      </c>
      <c r="L106" s="6">
        <f>K106*100/K99</f>
        <v>9.236947791164658</v>
      </c>
      <c r="M106" s="10"/>
    </row>
    <row r="107" spans="2:22" ht="24.75" customHeight="1" x14ac:dyDescent="0.2">
      <c r="B107" s="24" t="s">
        <v>48</v>
      </c>
      <c r="C107" s="17"/>
      <c r="D107" s="7"/>
      <c r="E107" s="7"/>
      <c r="F107" s="7"/>
      <c r="G107" s="7"/>
      <c r="H107" s="7"/>
      <c r="I107" s="7"/>
      <c r="J107" s="7"/>
      <c r="K107" s="28">
        <v>1</v>
      </c>
      <c r="L107" s="6">
        <f>K107*100/K99</f>
        <v>0.20080321285140562</v>
      </c>
      <c r="M107" s="10"/>
    </row>
    <row r="108" spans="2:22" ht="24.75" customHeight="1" x14ac:dyDescent="0.2">
      <c r="B108" s="24" t="s">
        <v>12</v>
      </c>
      <c r="C108" s="17"/>
      <c r="D108" s="7"/>
      <c r="E108" s="17"/>
      <c r="F108" s="7"/>
      <c r="G108" s="17"/>
      <c r="H108" s="7"/>
      <c r="I108" s="16">
        <v>4</v>
      </c>
      <c r="J108" s="6">
        <f>I108*100/I99</f>
        <v>0.95011876484560565</v>
      </c>
      <c r="K108" s="28">
        <v>9</v>
      </c>
      <c r="L108" s="6">
        <f>K108*100/K99</f>
        <v>1.8072289156626506</v>
      </c>
      <c r="M108" s="10"/>
    </row>
    <row r="109" spans="2:22" ht="24.75" customHeight="1" x14ac:dyDescent="0.2">
      <c r="B109" s="24" t="s">
        <v>39</v>
      </c>
      <c r="C109" s="17"/>
      <c r="D109" s="7"/>
      <c r="E109" s="17"/>
      <c r="F109" s="7"/>
      <c r="G109" s="16">
        <v>8</v>
      </c>
      <c r="H109" s="6">
        <f>G109*100/G99</f>
        <v>1.797752808988764</v>
      </c>
      <c r="I109" s="16">
        <v>4</v>
      </c>
      <c r="J109" s="6">
        <f>I109*100/I99</f>
        <v>0.95011876484560565</v>
      </c>
      <c r="K109" s="28">
        <v>2</v>
      </c>
      <c r="L109" s="6">
        <f>K109*100/K99</f>
        <v>0.40160642570281124</v>
      </c>
      <c r="M109" s="10"/>
    </row>
    <row r="110" spans="2:22" ht="24.75" customHeight="1" x14ac:dyDescent="0.2">
      <c r="B110" s="24" t="s">
        <v>13</v>
      </c>
      <c r="C110" s="17"/>
      <c r="D110" s="7"/>
      <c r="E110" s="17"/>
      <c r="F110" s="7"/>
      <c r="G110" s="16">
        <v>1</v>
      </c>
      <c r="H110" s="6">
        <f>G110*100/G99</f>
        <v>0.2247191011235955</v>
      </c>
      <c r="I110" s="16">
        <v>2</v>
      </c>
      <c r="J110" s="6">
        <f>I110*100/I99</f>
        <v>0.47505938242280282</v>
      </c>
      <c r="K110" s="28">
        <v>1</v>
      </c>
      <c r="L110" s="6">
        <f>K110*100/K99</f>
        <v>0.20080321285140562</v>
      </c>
      <c r="M110" s="10"/>
    </row>
    <row r="111" spans="2:22" ht="24.75" customHeight="1" x14ac:dyDescent="0.2">
      <c r="B111" s="24" t="s">
        <v>35</v>
      </c>
      <c r="C111" s="16">
        <v>12</v>
      </c>
      <c r="D111" s="6">
        <f>C111*100/C99</f>
        <v>2.0905923344947737</v>
      </c>
      <c r="E111" s="17"/>
      <c r="F111" s="7"/>
      <c r="G111" s="17"/>
      <c r="H111" s="7"/>
      <c r="I111" s="17"/>
      <c r="J111" s="7"/>
      <c r="K111" s="18"/>
      <c r="L111" s="7"/>
      <c r="M111" s="10"/>
    </row>
    <row r="112" spans="2:22" ht="24.75" customHeight="1" x14ac:dyDescent="0.2">
      <c r="B112" s="24" t="s">
        <v>37</v>
      </c>
      <c r="C112" s="17"/>
      <c r="D112" s="7"/>
      <c r="E112" s="16">
        <v>2</v>
      </c>
      <c r="F112" s="6">
        <f>E112*100/E99</f>
        <v>0.36968576709796674</v>
      </c>
      <c r="G112" s="17"/>
      <c r="H112" s="7"/>
      <c r="I112" s="17"/>
      <c r="J112" s="7"/>
      <c r="K112" s="18"/>
      <c r="L112" s="7"/>
      <c r="M112" s="10"/>
    </row>
    <row r="113" spans="2:13" ht="24.75" customHeight="1" x14ac:dyDescent="0.2">
      <c r="B113" s="24" t="s">
        <v>38</v>
      </c>
      <c r="C113" s="17"/>
      <c r="D113" s="7"/>
      <c r="E113" s="16">
        <v>1</v>
      </c>
      <c r="F113" s="6">
        <f>E113*100/E99</f>
        <v>0.18484288354898337</v>
      </c>
      <c r="G113" s="17"/>
      <c r="H113" s="7"/>
      <c r="I113" s="17"/>
      <c r="J113" s="7"/>
      <c r="K113" s="18"/>
      <c r="L113" s="7"/>
      <c r="M113" s="10"/>
    </row>
    <row r="114" spans="2:13" ht="24.75" customHeight="1" x14ac:dyDescent="0.2">
      <c r="B114" s="24" t="s">
        <v>14</v>
      </c>
      <c r="C114" s="16">
        <v>2</v>
      </c>
      <c r="D114" s="6">
        <f>C114*100/C99</f>
        <v>0.34843205574912894</v>
      </c>
      <c r="E114" s="16">
        <v>8</v>
      </c>
      <c r="F114" s="6">
        <f>E114*100/E99</f>
        <v>1.478743068391867</v>
      </c>
      <c r="G114" s="16">
        <v>20</v>
      </c>
      <c r="H114" s="6">
        <f>G114*100/G99</f>
        <v>4.4943820224719104</v>
      </c>
      <c r="I114" s="17"/>
      <c r="J114" s="7"/>
      <c r="K114" s="33">
        <v>1</v>
      </c>
      <c r="L114" s="6">
        <f>K114*100/K99</f>
        <v>0.20080321285140562</v>
      </c>
      <c r="M114" s="10"/>
    </row>
    <row r="115" spans="2:13" ht="24.75" customHeight="1" x14ac:dyDescent="0.2">
      <c r="B115" s="24" t="s">
        <v>42</v>
      </c>
      <c r="C115" s="17"/>
      <c r="D115" s="7"/>
      <c r="E115" s="17"/>
      <c r="F115" s="7"/>
      <c r="G115" s="17"/>
      <c r="H115" s="7"/>
      <c r="I115" s="16">
        <v>2</v>
      </c>
      <c r="J115" s="6">
        <f>I115*100/I99</f>
        <v>0.47505938242280282</v>
      </c>
      <c r="K115" s="28">
        <v>4</v>
      </c>
      <c r="L115" s="6">
        <f>K115*100/K99</f>
        <v>0.80321285140562249</v>
      </c>
      <c r="M115" s="10"/>
    </row>
    <row r="116" spans="2:13" ht="24.75" customHeight="1" x14ac:dyDescent="0.2">
      <c r="B116" s="24" t="s">
        <v>50</v>
      </c>
      <c r="C116" s="17"/>
      <c r="D116" s="7"/>
      <c r="E116" s="17"/>
      <c r="F116" s="7"/>
      <c r="G116" s="17"/>
      <c r="H116" s="7"/>
      <c r="I116" s="7"/>
      <c r="J116" s="7"/>
      <c r="K116" s="28">
        <v>1</v>
      </c>
      <c r="L116" s="6">
        <f>K116*100/K99</f>
        <v>0.20080321285140562</v>
      </c>
      <c r="M116" s="10"/>
    </row>
    <row r="117" spans="2:13" ht="24.75" customHeight="1" x14ac:dyDescent="0.2">
      <c r="B117" s="24" t="s">
        <v>15</v>
      </c>
      <c r="C117" s="17"/>
      <c r="D117" s="7"/>
      <c r="E117" s="17"/>
      <c r="F117" s="7"/>
      <c r="G117" s="16">
        <v>7</v>
      </c>
      <c r="H117" s="6">
        <f>G117*100/G99</f>
        <v>1.5730337078651686</v>
      </c>
      <c r="I117" s="16">
        <v>11</v>
      </c>
      <c r="J117" s="6">
        <f>I117*100/I99</f>
        <v>2.6128266033254155</v>
      </c>
      <c r="K117" s="28">
        <v>5</v>
      </c>
      <c r="L117" s="6">
        <f>K117*100/K99</f>
        <v>1.0040160642570282</v>
      </c>
      <c r="M117" s="10"/>
    </row>
    <row r="118" spans="2:13" ht="24.75" customHeight="1" x14ac:dyDescent="0.2">
      <c r="B118" s="24" t="s">
        <v>17</v>
      </c>
      <c r="C118" s="16">
        <v>15</v>
      </c>
      <c r="D118" s="6">
        <f>C118*100/C99</f>
        <v>2.6132404181184667</v>
      </c>
      <c r="E118" s="16">
        <v>15</v>
      </c>
      <c r="F118" s="6">
        <f>E118*100/E99</f>
        <v>2.7726432532347505</v>
      </c>
      <c r="G118" s="16">
        <v>11</v>
      </c>
      <c r="H118" s="6">
        <f>G118*100/G99</f>
        <v>2.4719101123595504</v>
      </c>
      <c r="I118" s="16">
        <v>6</v>
      </c>
      <c r="J118" s="6">
        <f>I118*100/I99</f>
        <v>1.4251781472684086</v>
      </c>
      <c r="K118" s="28">
        <v>8</v>
      </c>
      <c r="L118" s="6">
        <f>K118*100/K99</f>
        <v>1.606425702811245</v>
      </c>
      <c r="M118" s="10"/>
    </row>
    <row r="119" spans="2:13" ht="24.75" customHeight="1" x14ac:dyDescent="0.2">
      <c r="B119" s="24" t="s">
        <v>18</v>
      </c>
      <c r="C119" s="16">
        <v>12</v>
      </c>
      <c r="D119" s="6">
        <f>C119*100/C99</f>
        <v>2.0905923344947737</v>
      </c>
      <c r="E119" s="16">
        <v>5</v>
      </c>
      <c r="F119" s="6">
        <f>E119*100/E99</f>
        <v>0.92421441774491686</v>
      </c>
      <c r="G119" s="16">
        <v>6</v>
      </c>
      <c r="H119" s="6">
        <f>G119*100/G99</f>
        <v>1.348314606741573</v>
      </c>
      <c r="I119" s="16">
        <v>3</v>
      </c>
      <c r="J119" s="6">
        <f>I119*100/I99</f>
        <v>0.71258907363420432</v>
      </c>
      <c r="K119" s="18"/>
      <c r="L119" s="7"/>
      <c r="M119" s="10"/>
    </row>
    <row r="120" spans="2:13" ht="24.75" customHeight="1" x14ac:dyDescent="0.2">
      <c r="B120" s="24" t="s">
        <v>19</v>
      </c>
      <c r="C120" s="16">
        <v>3</v>
      </c>
      <c r="D120" s="6">
        <f>C120*100/C99</f>
        <v>0.52264808362369342</v>
      </c>
      <c r="E120" s="17"/>
      <c r="F120" s="7"/>
      <c r="G120" s="28">
        <v>0</v>
      </c>
      <c r="H120" s="6">
        <f>G120*100/G99</f>
        <v>0</v>
      </c>
      <c r="I120" s="17"/>
      <c r="J120" s="7"/>
      <c r="K120" s="18"/>
      <c r="L120" s="7"/>
      <c r="M120" s="10"/>
    </row>
    <row r="121" spans="2:13" ht="24.75" customHeight="1" x14ac:dyDescent="0.2">
      <c r="B121" s="24" t="s">
        <v>20</v>
      </c>
      <c r="C121" s="17"/>
      <c r="D121" s="7"/>
      <c r="E121" s="17"/>
      <c r="F121" s="7"/>
      <c r="G121" s="17"/>
      <c r="H121" s="7"/>
      <c r="I121" s="16">
        <v>2</v>
      </c>
      <c r="J121" s="6">
        <f>I121*100/I99</f>
        <v>0.47505938242280282</v>
      </c>
      <c r="K121" s="18"/>
      <c r="L121" s="7"/>
      <c r="M121" s="10"/>
    </row>
    <row r="122" spans="2:13" ht="24.75" customHeight="1" x14ac:dyDescent="0.2">
      <c r="B122" s="24" t="s">
        <v>36</v>
      </c>
      <c r="C122" s="16">
        <v>8</v>
      </c>
      <c r="D122" s="6">
        <f>C122*100/C99</f>
        <v>1.3937282229965158</v>
      </c>
      <c r="E122" s="16">
        <v>7</v>
      </c>
      <c r="F122" s="6">
        <f>E122*100/E99</f>
        <v>1.2939001848428835</v>
      </c>
      <c r="G122" s="17"/>
      <c r="H122" s="7"/>
      <c r="I122" s="17"/>
      <c r="J122" s="7"/>
      <c r="K122" s="18"/>
      <c r="L122" s="7"/>
      <c r="M122" s="10"/>
    </row>
    <row r="123" spans="2:13" ht="24.75" customHeight="1" x14ac:dyDescent="0.2">
      <c r="B123" s="24" t="s">
        <v>21</v>
      </c>
      <c r="C123" s="16">
        <v>6</v>
      </c>
      <c r="D123" s="6">
        <f>C123*100/C99</f>
        <v>1.0452961672473868</v>
      </c>
      <c r="E123" s="18"/>
      <c r="F123" s="18"/>
      <c r="G123" s="16">
        <v>4</v>
      </c>
      <c r="H123" s="6">
        <f>G123*100/G99</f>
        <v>0.898876404494382</v>
      </c>
      <c r="I123" s="17"/>
      <c r="J123" s="7"/>
      <c r="K123" s="18"/>
      <c r="L123" s="7"/>
      <c r="M123" s="10"/>
    </row>
    <row r="124" spans="2:13" ht="24.75" customHeight="1" x14ac:dyDescent="0.2">
      <c r="B124" s="24" t="s">
        <v>22</v>
      </c>
      <c r="C124" s="16">
        <v>2</v>
      </c>
      <c r="D124" s="6">
        <f>C124*100/C99</f>
        <v>0.34843205574912894</v>
      </c>
      <c r="E124" s="16">
        <v>4</v>
      </c>
      <c r="F124" s="6">
        <f>E124*100/E99</f>
        <v>0.73937153419593349</v>
      </c>
      <c r="G124" s="16">
        <v>2</v>
      </c>
      <c r="H124" s="6">
        <f>G124*100/G99</f>
        <v>0.449438202247191</v>
      </c>
      <c r="I124" s="16">
        <v>2</v>
      </c>
      <c r="J124" s="6">
        <f>I124*100/I99</f>
        <v>0.47505938242280282</v>
      </c>
      <c r="K124" s="18"/>
      <c r="L124" s="7"/>
      <c r="M124" s="10"/>
    </row>
    <row r="125" spans="2:13" ht="24.75" customHeight="1" x14ac:dyDescent="0.2">
      <c r="B125" s="24" t="s">
        <v>34</v>
      </c>
      <c r="C125" s="28">
        <v>4</v>
      </c>
      <c r="D125" s="6">
        <f>C125*100/C99</f>
        <v>0.69686411149825789</v>
      </c>
      <c r="E125" s="28">
        <v>1</v>
      </c>
      <c r="F125" s="6">
        <f>E125*100/E99</f>
        <v>0.18484288354898337</v>
      </c>
      <c r="G125" s="28">
        <v>0</v>
      </c>
      <c r="H125" s="6">
        <f>G125*100/G99</f>
        <v>0</v>
      </c>
      <c r="I125" s="17"/>
      <c r="J125" s="7"/>
      <c r="K125" s="18"/>
      <c r="L125" s="7"/>
      <c r="M125" s="10"/>
    </row>
    <row r="126" spans="2:13" ht="24.75" customHeight="1" x14ac:dyDescent="0.2">
      <c r="B126" s="24" t="s">
        <v>23</v>
      </c>
      <c r="C126" s="17"/>
      <c r="D126" s="17"/>
      <c r="E126" s="16">
        <v>329</v>
      </c>
      <c r="F126" s="6">
        <f>E126*100/E99</f>
        <v>60.813308687615525</v>
      </c>
      <c r="G126" s="17"/>
      <c r="H126" s="7"/>
      <c r="I126" s="16">
        <v>201</v>
      </c>
      <c r="J126" s="6">
        <f>I126*100/I99</f>
        <v>47.743467933491686</v>
      </c>
      <c r="K126" s="18"/>
      <c r="L126" s="7"/>
      <c r="M126" s="10"/>
    </row>
    <row r="127" spans="2:13" ht="24.75" customHeight="1" x14ac:dyDescent="0.2">
      <c r="B127" s="24" t="s">
        <v>40</v>
      </c>
      <c r="C127" s="26">
        <v>350</v>
      </c>
      <c r="D127" s="27">
        <f>C127*100/C99</f>
        <v>60.975609756097562</v>
      </c>
      <c r="E127" s="17"/>
      <c r="F127" s="7"/>
      <c r="G127" s="16">
        <v>206</v>
      </c>
      <c r="H127" s="6">
        <f>G127*100/G99</f>
        <v>46.292134831460672</v>
      </c>
      <c r="I127" s="17"/>
      <c r="J127" s="7"/>
      <c r="K127" s="18"/>
      <c r="L127" s="7"/>
      <c r="M127" s="10"/>
    </row>
    <row r="128" spans="2:13" ht="24.75" customHeight="1" x14ac:dyDescent="0.2">
      <c r="B128" s="24" t="s">
        <v>52</v>
      </c>
      <c r="C128" s="17"/>
      <c r="D128" s="7"/>
      <c r="E128" s="17"/>
      <c r="F128" s="7"/>
      <c r="G128" s="17"/>
      <c r="H128" s="7"/>
      <c r="I128" s="17"/>
      <c r="J128" s="7"/>
      <c r="K128" s="33">
        <v>263</v>
      </c>
      <c r="L128" s="6">
        <f>K128*100/K99</f>
        <v>52.811244979919678</v>
      </c>
      <c r="M128" s="10"/>
    </row>
    <row r="129" spans="2:22" ht="24.75" customHeight="1" x14ac:dyDescent="0.2">
      <c r="B129" s="24" t="s">
        <v>32</v>
      </c>
      <c r="C129" s="16">
        <v>7</v>
      </c>
      <c r="D129" s="6">
        <f>C129*100/C99</f>
        <v>1.2195121951219512</v>
      </c>
      <c r="E129" s="16">
        <v>3</v>
      </c>
      <c r="F129" s="6">
        <f>E129*100/E99</f>
        <v>0.55452865064695012</v>
      </c>
      <c r="G129" s="16">
        <v>10</v>
      </c>
      <c r="H129" s="6">
        <f>G129*100/G99</f>
        <v>2.2471910112359552</v>
      </c>
      <c r="I129" s="17"/>
      <c r="J129" s="7"/>
      <c r="K129" s="18"/>
      <c r="L129" s="7"/>
      <c r="M129" s="10"/>
    </row>
    <row r="130" spans="2:22" ht="24.75" customHeight="1" x14ac:dyDescent="0.2">
      <c r="B130" s="24" t="s">
        <v>43</v>
      </c>
      <c r="C130" s="17"/>
      <c r="D130" s="7"/>
      <c r="E130" s="17"/>
      <c r="F130" s="7"/>
      <c r="G130" s="17"/>
      <c r="H130" s="7"/>
      <c r="I130" s="16">
        <v>5</v>
      </c>
      <c r="J130" s="6">
        <f>I130*100/I99</f>
        <v>1.1876484560570071</v>
      </c>
      <c r="K130" s="18"/>
      <c r="L130" s="7"/>
      <c r="M130" s="10"/>
    </row>
    <row r="131" spans="2:22" ht="24.75" customHeight="1" x14ac:dyDescent="0.2">
      <c r="B131" s="24" t="s">
        <v>41</v>
      </c>
      <c r="C131" s="17"/>
      <c r="D131" s="7"/>
      <c r="E131" s="17"/>
      <c r="F131" s="7"/>
      <c r="G131" s="16">
        <v>2</v>
      </c>
      <c r="H131" s="6">
        <f>G131*100/G99</f>
        <v>0.449438202247191</v>
      </c>
      <c r="I131" s="17"/>
      <c r="J131" s="7"/>
      <c r="K131" s="18"/>
      <c r="L131" s="7"/>
      <c r="M131" s="10"/>
    </row>
    <row r="132" spans="2:22" ht="24.75" customHeight="1" x14ac:dyDescent="0.2">
      <c r="B132" s="24" t="s">
        <v>24</v>
      </c>
      <c r="C132" s="16">
        <v>107</v>
      </c>
      <c r="D132" s="6">
        <f>C132*100/C99</f>
        <v>18.641114982578397</v>
      </c>
      <c r="E132" s="16">
        <v>64</v>
      </c>
      <c r="F132" s="6">
        <f>E132*100/E99</f>
        <v>11.829944547134936</v>
      </c>
      <c r="G132" s="16">
        <v>100</v>
      </c>
      <c r="H132" s="6">
        <f>G132*100/G99</f>
        <v>22.471910112359552</v>
      </c>
      <c r="I132" s="16">
        <v>82</v>
      </c>
      <c r="J132" s="6">
        <f>I132*100/I99</f>
        <v>19.477434679334916</v>
      </c>
      <c r="K132" s="28">
        <v>119</v>
      </c>
      <c r="L132" s="6">
        <f>K132*100/K99</f>
        <v>23.895582329317268</v>
      </c>
      <c r="M132" s="10"/>
    </row>
    <row r="133" spans="2:22" ht="24.75" customHeight="1" x14ac:dyDescent="0.2">
      <c r="B133" s="24" t="s">
        <v>26</v>
      </c>
      <c r="C133" s="17"/>
      <c r="D133" s="7"/>
      <c r="E133" s="17"/>
      <c r="F133" s="7"/>
      <c r="G133" s="16">
        <v>20</v>
      </c>
      <c r="H133" s="6">
        <f>G133*100/G99</f>
        <v>4.4943820224719104</v>
      </c>
      <c r="I133" s="16">
        <v>2</v>
      </c>
      <c r="J133" s="6">
        <f>I133*100/I99</f>
        <v>0.47505938242280282</v>
      </c>
      <c r="K133" s="28">
        <v>7</v>
      </c>
      <c r="L133" s="6">
        <f>K133*100/K99</f>
        <v>1.4056224899598393</v>
      </c>
      <c r="M133" s="10"/>
    </row>
    <row r="134" spans="2:22" ht="24.75" customHeight="1" x14ac:dyDescent="0.2">
      <c r="B134" s="24" t="s">
        <v>27</v>
      </c>
      <c r="C134" s="17"/>
      <c r="D134" s="7"/>
      <c r="E134" s="17"/>
      <c r="F134" s="7"/>
      <c r="G134" s="17"/>
      <c r="H134" s="7"/>
      <c r="I134" s="16">
        <v>9</v>
      </c>
      <c r="J134" s="6">
        <f>I134*100/I99</f>
        <v>2.1377672209026128</v>
      </c>
      <c r="K134" s="18"/>
      <c r="L134" s="7"/>
      <c r="M134" s="10"/>
    </row>
    <row r="135" spans="2:22" ht="24.75" customHeight="1" x14ac:dyDescent="0.2">
      <c r="B135" s="2" t="s">
        <v>47</v>
      </c>
      <c r="C135" s="17"/>
      <c r="D135" s="7"/>
      <c r="E135" s="17"/>
      <c r="F135" s="7"/>
      <c r="G135" s="17"/>
      <c r="H135" s="7"/>
      <c r="I135" s="7"/>
      <c r="J135" s="7"/>
      <c r="K135" s="33">
        <v>2</v>
      </c>
      <c r="L135" s="6">
        <f>K135*100/K99</f>
        <v>0.40160642570281124</v>
      </c>
      <c r="M135" s="10"/>
    </row>
    <row r="136" spans="2:22" ht="24.75" customHeight="1" x14ac:dyDescent="0.2">
      <c r="B136" s="2" t="s">
        <v>49</v>
      </c>
      <c r="C136" s="17"/>
      <c r="D136" s="7"/>
      <c r="E136" s="17"/>
      <c r="F136" s="7"/>
      <c r="G136" s="17"/>
      <c r="H136" s="7"/>
      <c r="I136" s="7"/>
      <c r="J136" s="7"/>
      <c r="K136" s="33">
        <v>0</v>
      </c>
      <c r="L136" s="6">
        <f>K136*100/K99</f>
        <v>0</v>
      </c>
      <c r="M136" s="10"/>
    </row>
    <row r="137" spans="2:22" s="15" customFormat="1" ht="5.0999999999999996" customHeight="1" x14ac:dyDescent="0.2"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2:22" s="15" customFormat="1" ht="14.25" x14ac:dyDescent="0.2">
      <c r="B138" s="2" t="s">
        <v>55</v>
      </c>
      <c r="C138" s="5"/>
      <c r="D138" s="10"/>
      <c r="E138" s="5"/>
      <c r="F138" s="10"/>
      <c r="G138" s="5"/>
      <c r="H138" s="10"/>
      <c r="I138" s="5"/>
      <c r="J138" s="10"/>
      <c r="K138" s="5"/>
      <c r="L138" s="10"/>
      <c r="M138" s="5"/>
      <c r="N138" s="10"/>
      <c r="O138" s="5"/>
      <c r="P138" s="10"/>
      <c r="Q138" s="5"/>
      <c r="R138" s="10"/>
      <c r="S138" s="5"/>
      <c r="T138" s="10"/>
      <c r="U138" s="5"/>
      <c r="V138" s="10"/>
    </row>
    <row r="139" spans="2:22" ht="14.25" customHeight="1" x14ac:dyDescent="0.2"/>
    <row r="140" spans="2:22" ht="30" customHeight="1" x14ac:dyDescent="0.2">
      <c r="B140" s="48" t="s">
        <v>72</v>
      </c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2:22" ht="14.25" customHeight="1" x14ac:dyDescent="0.2">
      <c r="B141" s="1" t="s">
        <v>0</v>
      </c>
      <c r="C141" s="44">
        <v>2004</v>
      </c>
      <c r="D141" s="53"/>
      <c r="E141" s="44">
        <v>2009</v>
      </c>
      <c r="F141" s="53"/>
      <c r="G141" s="54">
        <v>2014</v>
      </c>
      <c r="H141" s="53"/>
      <c r="I141" s="54">
        <v>2019</v>
      </c>
      <c r="J141" s="45"/>
      <c r="K141" s="44">
        <v>2024</v>
      </c>
      <c r="L141" s="53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2:22" ht="15" customHeight="1" x14ac:dyDescent="0.2">
      <c r="B142" s="49" t="s">
        <v>1</v>
      </c>
      <c r="C142" s="51">
        <v>44725</v>
      </c>
      <c r="D142" s="52"/>
      <c r="E142" s="51">
        <v>44719</v>
      </c>
      <c r="F142" s="52"/>
      <c r="G142" s="51">
        <v>44706</v>
      </c>
      <c r="H142" s="52"/>
      <c r="I142" s="51">
        <v>44707</v>
      </c>
      <c r="J142" s="52"/>
      <c r="K142" s="51">
        <v>45452</v>
      </c>
      <c r="L142" s="52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2:22" ht="15.75" customHeight="1" x14ac:dyDescent="0.2">
      <c r="B143" s="50"/>
      <c r="C143" s="3" t="s">
        <v>2</v>
      </c>
      <c r="D143" s="3" t="s">
        <v>3</v>
      </c>
      <c r="E143" s="3" t="s">
        <v>2</v>
      </c>
      <c r="F143" s="3" t="s">
        <v>3</v>
      </c>
      <c r="G143" s="3" t="s">
        <v>2</v>
      </c>
      <c r="H143" s="11" t="s">
        <v>3</v>
      </c>
      <c r="I143" s="3" t="s">
        <v>2</v>
      </c>
      <c r="J143" s="12" t="s">
        <v>3</v>
      </c>
      <c r="K143" s="3" t="s">
        <v>2</v>
      </c>
      <c r="L143" s="12" t="s">
        <v>3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2:22" ht="24.75" customHeight="1" x14ac:dyDescent="0.2">
      <c r="B144" s="22" t="s">
        <v>4</v>
      </c>
      <c r="C144" s="16">
        <v>1017</v>
      </c>
      <c r="D144" s="6">
        <v>100</v>
      </c>
      <c r="E144" s="16">
        <v>1223</v>
      </c>
      <c r="F144" s="6">
        <v>100</v>
      </c>
      <c r="G144" s="16">
        <v>1220</v>
      </c>
      <c r="H144" s="6">
        <v>100</v>
      </c>
      <c r="I144" s="16">
        <v>1222</v>
      </c>
      <c r="J144" s="6">
        <v>100</v>
      </c>
      <c r="K144" s="16">
        <v>1260</v>
      </c>
      <c r="L144" s="6">
        <v>100</v>
      </c>
    </row>
    <row r="145" spans="2:16" ht="24.75" customHeight="1" x14ac:dyDescent="0.2">
      <c r="B145" s="24" t="s">
        <v>5</v>
      </c>
      <c r="C145" s="20">
        <v>408</v>
      </c>
      <c r="D145" s="21">
        <f>C145*100/C144</f>
        <v>40.117994100294986</v>
      </c>
      <c r="E145" s="20">
        <v>422</v>
      </c>
      <c r="F145" s="21">
        <f>E145*100/E144</f>
        <v>34.505314799672938</v>
      </c>
      <c r="G145" s="20">
        <v>382</v>
      </c>
      <c r="H145" s="21">
        <f>G145*100/G144</f>
        <v>31.311475409836067</v>
      </c>
      <c r="I145" s="20">
        <v>400</v>
      </c>
      <c r="J145" s="21">
        <f>I145*100/I144</f>
        <v>32.733224222585925</v>
      </c>
      <c r="K145" s="20">
        <v>490</v>
      </c>
      <c r="L145" s="21">
        <f>K145*100/K144</f>
        <v>38.888888888888886</v>
      </c>
    </row>
    <row r="146" spans="2:16" ht="24.75" customHeight="1" x14ac:dyDescent="0.2">
      <c r="B146" s="24" t="s">
        <v>6</v>
      </c>
      <c r="C146" s="16">
        <v>2</v>
      </c>
      <c r="D146" s="6">
        <f>C146*100/C145</f>
        <v>0.49019607843137253</v>
      </c>
      <c r="E146" s="16">
        <v>6</v>
      </c>
      <c r="F146" s="6">
        <f>E146*100/E145</f>
        <v>1.4218009478672986</v>
      </c>
      <c r="G146" s="16">
        <v>3</v>
      </c>
      <c r="H146" s="6">
        <f>G146*100/G145</f>
        <v>0.78534031413612571</v>
      </c>
      <c r="I146" s="16">
        <v>4</v>
      </c>
      <c r="J146" s="6">
        <f>I146*100/I145</f>
        <v>1</v>
      </c>
      <c r="K146" s="16">
        <v>5</v>
      </c>
      <c r="L146" s="6">
        <f>K146*100/K145</f>
        <v>1.0204081632653061</v>
      </c>
      <c r="M146" s="10"/>
    </row>
    <row r="147" spans="2:16" ht="24.75" customHeight="1" x14ac:dyDescent="0.2">
      <c r="B147" s="24" t="s">
        <v>7</v>
      </c>
      <c r="C147" s="16">
        <v>12</v>
      </c>
      <c r="D147" s="6">
        <f>C147*100/C145</f>
        <v>2.9411764705882355</v>
      </c>
      <c r="E147" s="16">
        <v>3</v>
      </c>
      <c r="F147" s="6">
        <f>E147*100/E145</f>
        <v>0.7109004739336493</v>
      </c>
      <c r="G147" s="16">
        <v>14</v>
      </c>
      <c r="H147" s="6">
        <f>G147*100/G145</f>
        <v>3.6649214659685865</v>
      </c>
      <c r="I147" s="16">
        <v>21</v>
      </c>
      <c r="J147" s="6">
        <f>I147*100/I145</f>
        <v>5.25</v>
      </c>
      <c r="K147" s="16">
        <v>8</v>
      </c>
      <c r="L147" s="6">
        <f>K147*100/K145</f>
        <v>1.6326530612244898</v>
      </c>
      <c r="M147" s="10"/>
    </row>
    <row r="148" spans="2:16" ht="24.75" customHeight="1" x14ac:dyDescent="0.2">
      <c r="B148" s="24" t="s">
        <v>8</v>
      </c>
      <c r="C148" s="17"/>
      <c r="D148" s="7"/>
      <c r="E148" s="17"/>
      <c r="F148" s="7"/>
      <c r="G148" s="17"/>
      <c r="H148" s="7"/>
      <c r="I148" s="16">
        <v>5</v>
      </c>
      <c r="J148" s="6">
        <f>I148*100/I145</f>
        <v>1.25</v>
      </c>
      <c r="K148" s="18"/>
      <c r="L148" s="7"/>
      <c r="M148" s="10"/>
    </row>
    <row r="149" spans="2:16" ht="24.75" customHeight="1" x14ac:dyDescent="0.2">
      <c r="B149" s="24" t="s">
        <v>46</v>
      </c>
      <c r="C149" s="17"/>
      <c r="D149" s="7"/>
      <c r="E149" s="17"/>
      <c r="F149" s="7"/>
      <c r="G149" s="17"/>
      <c r="H149" s="7"/>
      <c r="I149" s="7"/>
      <c r="J149" s="7"/>
      <c r="K149" s="28">
        <v>7</v>
      </c>
      <c r="L149" s="6">
        <f>K149*100/K145</f>
        <v>1.4285714285714286</v>
      </c>
      <c r="M149" s="10"/>
    </row>
    <row r="150" spans="2:16" ht="24.75" customHeight="1" x14ac:dyDescent="0.2">
      <c r="B150" s="24" t="s">
        <v>9</v>
      </c>
      <c r="C150" s="16">
        <v>6</v>
      </c>
      <c r="D150" s="6">
        <f>C150*100/C145</f>
        <v>1.4705882352941178</v>
      </c>
      <c r="E150" s="16">
        <v>14</v>
      </c>
      <c r="F150" s="6">
        <f>E150*100/E145</f>
        <v>3.3175355450236967</v>
      </c>
      <c r="G150" s="16">
        <v>5</v>
      </c>
      <c r="H150" s="6">
        <f>G150*100/G145</f>
        <v>1.3089005235602094</v>
      </c>
      <c r="I150" s="16">
        <v>11</v>
      </c>
      <c r="J150" s="6">
        <f>I150*100/I145</f>
        <v>2.75</v>
      </c>
      <c r="K150" s="28">
        <v>6</v>
      </c>
      <c r="L150" s="6">
        <f>K150*100/K145</f>
        <v>1.2244897959183674</v>
      </c>
      <c r="M150" s="10"/>
    </row>
    <row r="151" spans="2:16" ht="24.75" customHeight="1" x14ac:dyDescent="0.2">
      <c r="B151" s="24" t="s">
        <v>10</v>
      </c>
      <c r="C151" s="17"/>
      <c r="D151" s="7"/>
      <c r="E151" s="16">
        <v>33</v>
      </c>
      <c r="F151" s="6">
        <f>E151*100/E145</f>
        <v>7.8199052132701423</v>
      </c>
      <c r="G151" s="17"/>
      <c r="H151" s="7"/>
      <c r="I151" s="16">
        <v>26</v>
      </c>
      <c r="J151" s="6">
        <f>I151*100/I145</f>
        <v>6.5</v>
      </c>
      <c r="K151" s="18"/>
      <c r="L151" s="7"/>
      <c r="M151" s="10"/>
      <c r="P151" s="8"/>
    </row>
    <row r="152" spans="2:16" ht="24.75" customHeight="1" x14ac:dyDescent="0.2">
      <c r="B152" s="24" t="s">
        <v>45</v>
      </c>
      <c r="C152" s="17"/>
      <c r="D152" s="7"/>
      <c r="E152" s="7"/>
      <c r="F152" s="7"/>
      <c r="G152" s="7"/>
      <c r="H152" s="7"/>
      <c r="I152" s="7"/>
      <c r="J152" s="7"/>
      <c r="K152" s="28">
        <v>61</v>
      </c>
      <c r="L152" s="6">
        <f>K152*100/K145</f>
        <v>12.448979591836734</v>
      </c>
      <c r="M152" s="10"/>
    </row>
    <row r="153" spans="2:16" ht="24.75" customHeight="1" x14ac:dyDescent="0.2">
      <c r="B153" s="24" t="s">
        <v>48</v>
      </c>
      <c r="C153" s="17"/>
      <c r="D153" s="7"/>
      <c r="E153" s="7"/>
      <c r="F153" s="7"/>
      <c r="G153" s="7"/>
      <c r="H153" s="7"/>
      <c r="I153" s="7"/>
      <c r="J153" s="7"/>
      <c r="K153" s="28">
        <v>1</v>
      </c>
      <c r="L153" s="6">
        <f>K153*100/K145</f>
        <v>0.20408163265306123</v>
      </c>
      <c r="M153" s="10"/>
    </row>
    <row r="154" spans="2:16" ht="24.75" customHeight="1" x14ac:dyDescent="0.2">
      <c r="B154" s="24" t="s">
        <v>12</v>
      </c>
      <c r="C154" s="17"/>
      <c r="D154" s="7"/>
      <c r="E154" s="17"/>
      <c r="F154" s="7"/>
      <c r="G154" s="17"/>
      <c r="H154" s="7"/>
      <c r="I154" s="16">
        <v>3</v>
      </c>
      <c r="J154" s="6">
        <f>I154*100/I145</f>
        <v>0.75</v>
      </c>
      <c r="K154" s="28">
        <v>17</v>
      </c>
      <c r="L154" s="6">
        <f>K154*100/K145</f>
        <v>3.4693877551020407</v>
      </c>
      <c r="M154" s="10"/>
    </row>
    <row r="155" spans="2:16" ht="24.75" customHeight="1" x14ac:dyDescent="0.2">
      <c r="B155" s="24" t="s">
        <v>39</v>
      </c>
      <c r="C155" s="17"/>
      <c r="D155" s="7"/>
      <c r="E155" s="17"/>
      <c r="F155" s="7"/>
      <c r="G155" s="16">
        <v>6</v>
      </c>
      <c r="H155" s="6">
        <f>G155*100/G145</f>
        <v>1.5706806282722514</v>
      </c>
      <c r="I155" s="16">
        <v>6</v>
      </c>
      <c r="J155" s="6">
        <f>I155*100/I145</f>
        <v>1.5</v>
      </c>
      <c r="K155" s="28">
        <v>10</v>
      </c>
      <c r="L155" s="6">
        <f>K155*100/K145</f>
        <v>2.0408163265306123</v>
      </c>
      <c r="M155" s="10"/>
    </row>
    <row r="156" spans="2:16" ht="24.75" customHeight="1" x14ac:dyDescent="0.2">
      <c r="B156" s="24" t="s">
        <v>13</v>
      </c>
      <c r="C156" s="17"/>
      <c r="D156" s="7"/>
      <c r="E156" s="17"/>
      <c r="F156" s="7"/>
      <c r="G156" s="16">
        <v>1</v>
      </c>
      <c r="H156" s="6">
        <f>G156*100/G145</f>
        <v>0.26178010471204188</v>
      </c>
      <c r="I156" s="16">
        <v>3</v>
      </c>
      <c r="J156" s="6">
        <f>I156*100/I145</f>
        <v>0.75</v>
      </c>
      <c r="K156" s="28">
        <v>0</v>
      </c>
      <c r="L156" s="6">
        <f>K156*100/K145</f>
        <v>0</v>
      </c>
      <c r="M156" s="10"/>
    </row>
    <row r="157" spans="2:16" ht="24.75" customHeight="1" x14ac:dyDescent="0.2">
      <c r="B157" s="24" t="s">
        <v>35</v>
      </c>
      <c r="C157" s="16">
        <v>7</v>
      </c>
      <c r="D157" s="6">
        <f>C157*100/C145</f>
        <v>1.7156862745098038</v>
      </c>
      <c r="E157" s="17"/>
      <c r="F157" s="7"/>
      <c r="G157" s="17"/>
      <c r="H157" s="7"/>
      <c r="I157" s="17"/>
      <c r="J157" s="7"/>
      <c r="K157" s="18"/>
      <c r="L157" s="7"/>
      <c r="M157" s="10"/>
    </row>
    <row r="158" spans="2:16" ht="24.75" customHeight="1" x14ac:dyDescent="0.2">
      <c r="B158" s="24" t="s">
        <v>37</v>
      </c>
      <c r="C158" s="17"/>
      <c r="D158" s="7"/>
      <c r="E158" s="28">
        <v>0</v>
      </c>
      <c r="F158" s="6">
        <f>E158*100/E145</f>
        <v>0</v>
      </c>
      <c r="G158" s="17"/>
      <c r="H158" s="7"/>
      <c r="I158" s="17"/>
      <c r="J158" s="7"/>
      <c r="K158" s="18"/>
      <c r="L158" s="7"/>
      <c r="M158" s="10"/>
    </row>
    <row r="159" spans="2:16" ht="24.75" customHeight="1" x14ac:dyDescent="0.2">
      <c r="B159" s="24" t="s">
        <v>38</v>
      </c>
      <c r="C159" s="17"/>
      <c r="D159" s="7"/>
      <c r="E159" s="28">
        <v>1</v>
      </c>
      <c r="F159" s="6">
        <f>E159*100/E145</f>
        <v>0.23696682464454977</v>
      </c>
      <c r="G159" s="17"/>
      <c r="H159" s="7"/>
      <c r="I159" s="17"/>
      <c r="J159" s="7"/>
      <c r="K159" s="18"/>
      <c r="L159" s="7"/>
      <c r="M159" s="10"/>
    </row>
    <row r="160" spans="2:16" ht="24.75" customHeight="1" x14ac:dyDescent="0.2">
      <c r="B160" s="24" t="s">
        <v>14</v>
      </c>
      <c r="C160" s="16">
        <v>1</v>
      </c>
      <c r="D160" s="6">
        <f>C160*100/C145</f>
        <v>0.24509803921568626</v>
      </c>
      <c r="E160" s="16">
        <v>8</v>
      </c>
      <c r="F160" s="6">
        <f>E160*100/E145</f>
        <v>1.8957345971563981</v>
      </c>
      <c r="G160" s="16">
        <v>23</v>
      </c>
      <c r="H160" s="6">
        <f>G160*100/G145</f>
        <v>6.0209424083769632</v>
      </c>
      <c r="I160" s="17"/>
      <c r="J160" s="7"/>
      <c r="K160" s="33">
        <v>1</v>
      </c>
      <c r="L160" s="6">
        <f>K160*100/K145</f>
        <v>0.20408163265306123</v>
      </c>
      <c r="M160" s="10"/>
    </row>
    <row r="161" spans="2:13" ht="24.75" customHeight="1" x14ac:dyDescent="0.2">
      <c r="B161" s="24" t="s">
        <v>42</v>
      </c>
      <c r="C161" s="17"/>
      <c r="D161" s="7"/>
      <c r="E161" s="17"/>
      <c r="F161" s="7"/>
      <c r="G161" s="17"/>
      <c r="H161" s="7"/>
      <c r="I161" s="16">
        <v>2</v>
      </c>
      <c r="J161" s="6">
        <f>I161*100/I145</f>
        <v>0.5</v>
      </c>
      <c r="K161" s="28">
        <v>3</v>
      </c>
      <c r="L161" s="6">
        <f>K161*100/K145</f>
        <v>0.61224489795918369</v>
      </c>
      <c r="M161" s="10"/>
    </row>
    <row r="162" spans="2:13" ht="24.75" customHeight="1" x14ac:dyDescent="0.2">
      <c r="B162" s="24" t="s">
        <v>50</v>
      </c>
      <c r="C162" s="17"/>
      <c r="D162" s="7"/>
      <c r="E162" s="17"/>
      <c r="F162" s="7"/>
      <c r="G162" s="17"/>
      <c r="H162" s="7"/>
      <c r="I162" s="7"/>
      <c r="J162" s="7"/>
      <c r="K162" s="28">
        <v>1</v>
      </c>
      <c r="L162" s="6">
        <f>K162*100/K145</f>
        <v>0.20408163265306123</v>
      </c>
      <c r="M162" s="10"/>
    </row>
    <row r="163" spans="2:13" ht="24.75" customHeight="1" x14ac:dyDescent="0.2">
      <c r="B163" s="24" t="s">
        <v>15</v>
      </c>
      <c r="C163" s="17"/>
      <c r="D163" s="7"/>
      <c r="E163" s="17"/>
      <c r="F163" s="7"/>
      <c r="G163" s="16">
        <v>6</v>
      </c>
      <c r="H163" s="6">
        <f>G163*100/G145</f>
        <v>1.5706806282722514</v>
      </c>
      <c r="I163" s="16">
        <v>12</v>
      </c>
      <c r="J163" s="6">
        <f>I163*100/I145</f>
        <v>3</v>
      </c>
      <c r="K163" s="28">
        <v>5</v>
      </c>
      <c r="L163" s="6">
        <f>K163*100/K145</f>
        <v>1.0204081632653061</v>
      </c>
      <c r="M163" s="10"/>
    </row>
    <row r="164" spans="2:13" ht="24.75" customHeight="1" x14ac:dyDescent="0.2">
      <c r="B164" s="24" t="s">
        <v>17</v>
      </c>
      <c r="C164" s="16">
        <v>12</v>
      </c>
      <c r="D164" s="6">
        <f>C164*100/C145</f>
        <v>2.9411764705882355</v>
      </c>
      <c r="E164" s="16">
        <v>15</v>
      </c>
      <c r="F164" s="6">
        <f>E164*100/E145</f>
        <v>3.5545023696682465</v>
      </c>
      <c r="G164" s="16">
        <v>19</v>
      </c>
      <c r="H164" s="6">
        <f>G164*100/G145</f>
        <v>4.9738219895287958</v>
      </c>
      <c r="I164" s="16">
        <v>13</v>
      </c>
      <c r="J164" s="6">
        <f>I164*100/I145</f>
        <v>3.25</v>
      </c>
      <c r="K164" s="28">
        <v>5</v>
      </c>
      <c r="L164" s="6">
        <f>K164*100/K145</f>
        <v>1.0204081632653061</v>
      </c>
      <c r="M164" s="10"/>
    </row>
    <row r="165" spans="2:13" ht="24.75" customHeight="1" x14ac:dyDescent="0.2">
      <c r="B165" s="24" t="s">
        <v>18</v>
      </c>
      <c r="C165" s="16">
        <v>7</v>
      </c>
      <c r="D165" s="6">
        <f>C165*100/C145</f>
        <v>1.7156862745098038</v>
      </c>
      <c r="E165" s="16">
        <v>5</v>
      </c>
      <c r="F165" s="6">
        <f>E165*100/E145</f>
        <v>1.1848341232227488</v>
      </c>
      <c r="G165" s="16">
        <v>8</v>
      </c>
      <c r="H165" s="6">
        <f>G165*100/G145</f>
        <v>2.0942408376963351</v>
      </c>
      <c r="I165" s="16">
        <v>2</v>
      </c>
      <c r="J165" s="6">
        <f>I165*100/I145</f>
        <v>0.5</v>
      </c>
      <c r="K165" s="18"/>
      <c r="L165" s="7"/>
      <c r="M165" s="10"/>
    </row>
    <row r="166" spans="2:13" ht="24.75" customHeight="1" x14ac:dyDescent="0.2">
      <c r="B166" s="24" t="s">
        <v>19</v>
      </c>
      <c r="C166" s="28">
        <v>1</v>
      </c>
      <c r="D166" s="6">
        <f>C166*100/C145</f>
        <v>0.24509803921568626</v>
      </c>
      <c r="E166" s="17"/>
      <c r="F166" s="7"/>
      <c r="G166" s="16">
        <v>1</v>
      </c>
      <c r="H166" s="6">
        <f>G166*100/G145</f>
        <v>0.26178010471204188</v>
      </c>
      <c r="I166" s="17"/>
      <c r="J166" s="7"/>
      <c r="K166" s="18"/>
      <c r="L166" s="7"/>
      <c r="M166" s="10"/>
    </row>
    <row r="167" spans="2:13" ht="24.75" customHeight="1" x14ac:dyDescent="0.2">
      <c r="B167" s="24" t="s">
        <v>20</v>
      </c>
      <c r="C167" s="17"/>
      <c r="D167" s="7"/>
      <c r="E167" s="17"/>
      <c r="F167" s="7"/>
      <c r="G167" s="17"/>
      <c r="H167" s="7"/>
      <c r="I167" s="16">
        <v>2</v>
      </c>
      <c r="J167" s="6">
        <f>I167*100/I145</f>
        <v>0.5</v>
      </c>
      <c r="K167" s="18"/>
      <c r="L167" s="7"/>
      <c r="M167" s="10"/>
    </row>
    <row r="168" spans="2:13" ht="24.75" customHeight="1" x14ac:dyDescent="0.2">
      <c r="B168" s="24" t="s">
        <v>36</v>
      </c>
      <c r="C168" s="16">
        <v>9</v>
      </c>
      <c r="D168" s="6">
        <f>C168*100/C145</f>
        <v>2.2058823529411766</v>
      </c>
      <c r="E168" s="16">
        <v>4</v>
      </c>
      <c r="F168" s="6">
        <f>E168*100/E145</f>
        <v>0.94786729857819907</v>
      </c>
      <c r="G168" s="17"/>
      <c r="H168" s="7"/>
      <c r="I168" s="17"/>
      <c r="J168" s="7"/>
      <c r="K168" s="18"/>
      <c r="L168" s="7"/>
      <c r="M168" s="10"/>
    </row>
    <row r="169" spans="2:13" ht="24.75" customHeight="1" x14ac:dyDescent="0.2">
      <c r="B169" s="24" t="s">
        <v>21</v>
      </c>
      <c r="C169" s="16">
        <v>2</v>
      </c>
      <c r="D169" s="6">
        <f>C169*100/C145</f>
        <v>0.49019607843137253</v>
      </c>
      <c r="E169" s="18"/>
      <c r="F169" s="18"/>
      <c r="G169" s="16">
        <v>6</v>
      </c>
      <c r="H169" s="6">
        <f>G169*100/G145</f>
        <v>1.5706806282722514</v>
      </c>
      <c r="I169" s="17"/>
      <c r="J169" s="7"/>
      <c r="K169" s="18"/>
      <c r="L169" s="7"/>
      <c r="M169" s="10"/>
    </row>
    <row r="170" spans="2:13" ht="24.75" customHeight="1" x14ac:dyDescent="0.2">
      <c r="B170" s="24" t="s">
        <v>22</v>
      </c>
      <c r="C170" s="28">
        <v>0</v>
      </c>
      <c r="D170" s="6">
        <f>C170*100/C145</f>
        <v>0</v>
      </c>
      <c r="E170" s="28">
        <v>0</v>
      </c>
      <c r="F170" s="6">
        <f>E170*100/E145</f>
        <v>0</v>
      </c>
      <c r="G170" s="16">
        <v>4</v>
      </c>
      <c r="H170" s="6">
        <f>G170*100/G145</f>
        <v>1.0471204188481675</v>
      </c>
      <c r="I170" s="16">
        <v>2</v>
      </c>
      <c r="J170" s="6">
        <f>I170*100/I145</f>
        <v>0.5</v>
      </c>
      <c r="K170" s="18"/>
      <c r="L170" s="7"/>
      <c r="M170" s="10"/>
    </row>
    <row r="171" spans="2:13" ht="24.75" customHeight="1" x14ac:dyDescent="0.2">
      <c r="B171" s="24" t="s">
        <v>34</v>
      </c>
      <c r="C171" s="16">
        <v>1</v>
      </c>
      <c r="D171" s="6">
        <f>C171*100/C145</f>
        <v>0.24509803921568626</v>
      </c>
      <c r="E171" s="28">
        <v>1</v>
      </c>
      <c r="F171" s="6">
        <f>E171*100/E145</f>
        <v>0.23696682464454977</v>
      </c>
      <c r="G171" s="16">
        <v>1</v>
      </c>
      <c r="H171" s="6">
        <f>G171*100/G145</f>
        <v>0.26178010471204188</v>
      </c>
      <c r="I171" s="17"/>
      <c r="J171" s="7"/>
      <c r="K171" s="18"/>
      <c r="L171" s="7"/>
      <c r="M171" s="10"/>
    </row>
    <row r="172" spans="2:13" ht="24.75" customHeight="1" x14ac:dyDescent="0.2">
      <c r="B172" s="24" t="s">
        <v>23</v>
      </c>
      <c r="C172" s="17"/>
      <c r="D172" s="17"/>
      <c r="E172" s="16">
        <v>288</v>
      </c>
      <c r="F172" s="6">
        <f>E172*100/E145</f>
        <v>68.246445497630333</v>
      </c>
      <c r="G172" s="17"/>
      <c r="H172" s="7"/>
      <c r="I172" s="16">
        <v>203</v>
      </c>
      <c r="J172" s="6">
        <f>I172*100/I145</f>
        <v>50.75</v>
      </c>
      <c r="K172" s="18"/>
      <c r="L172" s="7"/>
      <c r="M172" s="10"/>
    </row>
    <row r="173" spans="2:13" ht="24.75" customHeight="1" x14ac:dyDescent="0.2">
      <c r="B173" s="24" t="s">
        <v>40</v>
      </c>
      <c r="C173" s="26">
        <v>281</v>
      </c>
      <c r="D173" s="27">
        <f>C173*100/C145</f>
        <v>68.872549019607845</v>
      </c>
      <c r="E173" s="17"/>
      <c r="F173" s="7"/>
      <c r="G173" s="16">
        <v>161</v>
      </c>
      <c r="H173" s="6">
        <f>G173*100/G145</f>
        <v>42.146596858638745</v>
      </c>
      <c r="I173" s="17"/>
      <c r="J173" s="7"/>
      <c r="K173" s="18"/>
      <c r="L173" s="7"/>
      <c r="M173" s="10"/>
    </row>
    <row r="174" spans="2:13" ht="24.75" customHeight="1" x14ac:dyDescent="0.2">
      <c r="B174" s="24" t="s">
        <v>52</v>
      </c>
      <c r="C174" s="17"/>
      <c r="D174" s="7"/>
      <c r="E174" s="17"/>
      <c r="F174" s="7"/>
      <c r="G174" s="17"/>
      <c r="H174" s="7"/>
      <c r="I174" s="17"/>
      <c r="J174" s="7"/>
      <c r="K174" s="28">
        <v>255</v>
      </c>
      <c r="L174" s="6">
        <f>K174*100/K145</f>
        <v>52.04081632653061</v>
      </c>
      <c r="M174" s="10"/>
    </row>
    <row r="175" spans="2:13" ht="24.75" customHeight="1" x14ac:dyDescent="0.2">
      <c r="B175" s="24" t="s">
        <v>32</v>
      </c>
      <c r="C175" s="16">
        <v>5</v>
      </c>
      <c r="D175" s="6">
        <f>C175*100/C145</f>
        <v>1.2254901960784315</v>
      </c>
      <c r="E175" s="16">
        <v>2</v>
      </c>
      <c r="F175" s="6">
        <f>E175*100/E145</f>
        <v>0.47393364928909953</v>
      </c>
      <c r="G175" s="16">
        <v>4</v>
      </c>
      <c r="H175" s="6">
        <f>G175*100/G145</f>
        <v>1.0471204188481675</v>
      </c>
      <c r="I175" s="17"/>
      <c r="J175" s="7"/>
      <c r="K175" s="18"/>
      <c r="L175" s="7"/>
      <c r="M175" s="10"/>
    </row>
    <row r="176" spans="2:13" ht="24.75" customHeight="1" x14ac:dyDescent="0.2">
      <c r="B176" s="24" t="s">
        <v>43</v>
      </c>
      <c r="C176" s="17"/>
      <c r="D176" s="7"/>
      <c r="E176" s="17"/>
      <c r="F176" s="7"/>
      <c r="G176" s="17"/>
      <c r="H176" s="7"/>
      <c r="I176" s="16">
        <v>4</v>
      </c>
      <c r="J176" s="6">
        <f>I176*100/I145</f>
        <v>1</v>
      </c>
      <c r="K176" s="18"/>
      <c r="L176" s="7"/>
      <c r="M176" s="10"/>
    </row>
    <row r="177" spans="2:22" ht="24.75" customHeight="1" x14ac:dyDescent="0.2">
      <c r="B177" s="24" t="s">
        <v>41</v>
      </c>
      <c r="C177" s="17"/>
      <c r="D177" s="7"/>
      <c r="E177" s="17"/>
      <c r="F177" s="7"/>
      <c r="G177" s="16">
        <v>1</v>
      </c>
      <c r="H177" s="6">
        <f>G177*100/G145</f>
        <v>0.26178010471204188</v>
      </c>
      <c r="I177" s="17"/>
      <c r="J177" s="7"/>
      <c r="K177" s="18"/>
      <c r="L177" s="7"/>
      <c r="M177" s="10"/>
    </row>
    <row r="178" spans="2:22" ht="24.75" customHeight="1" x14ac:dyDescent="0.2">
      <c r="B178" s="24" t="s">
        <v>24</v>
      </c>
      <c r="C178" s="16">
        <v>62</v>
      </c>
      <c r="D178" s="6">
        <f>C178*100/C145</f>
        <v>15.196078431372548</v>
      </c>
      <c r="E178" s="16">
        <v>42</v>
      </c>
      <c r="F178" s="6">
        <f>E178*100/E145</f>
        <v>9.9526066350710902</v>
      </c>
      <c r="G178" s="16">
        <v>77</v>
      </c>
      <c r="H178" s="6">
        <f>G178*100/G145</f>
        <v>20.157068062827225</v>
      </c>
      <c r="I178" s="16">
        <v>69</v>
      </c>
      <c r="J178" s="6">
        <f>I178*100/I145</f>
        <v>17.25</v>
      </c>
      <c r="K178" s="28">
        <v>93</v>
      </c>
      <c r="L178" s="6">
        <f>K178*100/K145</f>
        <v>18.979591836734695</v>
      </c>
      <c r="M178" s="10"/>
    </row>
    <row r="179" spans="2:22" ht="24.75" customHeight="1" x14ac:dyDescent="0.2">
      <c r="B179" s="24" t="s">
        <v>26</v>
      </c>
      <c r="C179" s="17"/>
      <c r="D179" s="7"/>
      <c r="E179" s="17"/>
      <c r="F179" s="7"/>
      <c r="G179" s="16">
        <v>42</v>
      </c>
      <c r="H179" s="6">
        <f>G179*100/G145</f>
        <v>10.99476439790576</v>
      </c>
      <c r="I179" s="16">
        <v>5</v>
      </c>
      <c r="J179" s="6">
        <f>I179*100/I145</f>
        <v>1.25</v>
      </c>
      <c r="K179" s="28">
        <v>9</v>
      </c>
      <c r="L179" s="6">
        <f>K179*100/K145</f>
        <v>1.8367346938775511</v>
      </c>
      <c r="M179" s="10"/>
    </row>
    <row r="180" spans="2:22" ht="24.75" customHeight="1" x14ac:dyDescent="0.2">
      <c r="B180" s="24" t="s">
        <v>27</v>
      </c>
      <c r="C180" s="17"/>
      <c r="D180" s="7"/>
      <c r="E180" s="17"/>
      <c r="F180" s="7"/>
      <c r="G180" s="17"/>
      <c r="H180" s="7"/>
      <c r="I180" s="16">
        <v>7</v>
      </c>
      <c r="J180" s="6">
        <f>I180*100/I145</f>
        <v>1.75</v>
      </c>
      <c r="K180" s="34"/>
      <c r="L180" s="34"/>
      <c r="M180" s="10"/>
    </row>
    <row r="181" spans="2:22" ht="24.75" customHeight="1" x14ac:dyDescent="0.2">
      <c r="B181" s="2" t="s">
        <v>47</v>
      </c>
      <c r="C181" s="17"/>
      <c r="D181" s="7"/>
      <c r="E181" s="17"/>
      <c r="F181" s="7"/>
      <c r="G181" s="17"/>
      <c r="H181" s="7"/>
      <c r="I181" s="7"/>
      <c r="J181" s="7"/>
      <c r="K181" s="33">
        <v>1</v>
      </c>
      <c r="L181" s="6">
        <f>K181*100/K145</f>
        <v>0.20408163265306123</v>
      </c>
      <c r="M181" s="10"/>
    </row>
    <row r="182" spans="2:22" ht="24.75" customHeight="1" x14ac:dyDescent="0.2">
      <c r="B182" s="2" t="s">
        <v>49</v>
      </c>
      <c r="C182" s="17"/>
      <c r="D182" s="7"/>
      <c r="E182" s="17"/>
      <c r="F182" s="7"/>
      <c r="G182" s="17"/>
      <c r="H182" s="7"/>
      <c r="I182" s="7"/>
      <c r="J182" s="7"/>
      <c r="K182" s="33">
        <v>2</v>
      </c>
      <c r="L182" s="6">
        <f>K182*100/K145</f>
        <v>0.40816326530612246</v>
      </c>
      <c r="M182" s="10"/>
    </row>
    <row r="183" spans="2:22" s="15" customFormat="1" ht="5.0999999999999996" customHeight="1" x14ac:dyDescent="0.2">
      <c r="B183" s="13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2:22" s="15" customFormat="1" ht="14.25" x14ac:dyDescent="0.2">
      <c r="B184" s="2" t="s">
        <v>55</v>
      </c>
      <c r="C184" s="5"/>
      <c r="D184" s="10"/>
      <c r="E184" s="5"/>
      <c r="F184" s="10"/>
      <c r="G184" s="5"/>
      <c r="H184" s="10"/>
      <c r="I184" s="5"/>
      <c r="J184" s="10"/>
      <c r="K184" s="5"/>
      <c r="L184" s="10"/>
      <c r="M184" s="5"/>
      <c r="N184" s="10"/>
      <c r="O184" s="5"/>
      <c r="P184" s="10"/>
      <c r="Q184" s="5"/>
      <c r="R184" s="10"/>
      <c r="S184" s="5"/>
      <c r="T184" s="10"/>
      <c r="U184" s="5"/>
      <c r="V184" s="10"/>
    </row>
  </sheetData>
  <mergeCells count="49">
    <mergeCell ref="B1:L1"/>
    <mergeCell ref="C3:D3"/>
    <mergeCell ref="E3:F3"/>
    <mergeCell ref="G3:H3"/>
    <mergeCell ref="I3:J3"/>
    <mergeCell ref="B4:B5"/>
    <mergeCell ref="C4:D4"/>
    <mergeCell ref="E4:F4"/>
    <mergeCell ref="G4:H4"/>
    <mergeCell ref="I4:J4"/>
    <mergeCell ref="C49:D49"/>
    <mergeCell ref="E49:F49"/>
    <mergeCell ref="G49:H49"/>
    <mergeCell ref="I49:J49"/>
    <mergeCell ref="B50:B51"/>
    <mergeCell ref="C50:D50"/>
    <mergeCell ref="E50:F50"/>
    <mergeCell ref="G50:H50"/>
    <mergeCell ref="I50:J50"/>
    <mergeCell ref="C95:D95"/>
    <mergeCell ref="E95:F95"/>
    <mergeCell ref="G95:H95"/>
    <mergeCell ref="I95:J95"/>
    <mergeCell ref="B96:B97"/>
    <mergeCell ref="C96:D96"/>
    <mergeCell ref="E96:F96"/>
    <mergeCell ref="G96:H96"/>
    <mergeCell ref="I96:J96"/>
    <mergeCell ref="B142:B143"/>
    <mergeCell ref="C142:D142"/>
    <mergeCell ref="E142:F142"/>
    <mergeCell ref="G142:H142"/>
    <mergeCell ref="I142:J142"/>
    <mergeCell ref="K96:L96"/>
    <mergeCell ref="K141:L141"/>
    <mergeCell ref="K142:L142"/>
    <mergeCell ref="B2:L2"/>
    <mergeCell ref="B48:L48"/>
    <mergeCell ref="B94:L94"/>
    <mergeCell ref="B140:L140"/>
    <mergeCell ref="K3:L3"/>
    <mergeCell ref="K4:L4"/>
    <mergeCell ref="K49:L49"/>
    <mergeCell ref="K50:L50"/>
    <mergeCell ref="K95:L95"/>
    <mergeCell ref="C141:D141"/>
    <mergeCell ref="E141:F141"/>
    <mergeCell ref="G141:H141"/>
    <mergeCell ref="I141:J141"/>
  </mergeCells>
  <hyperlinks>
    <hyperlink ref="N3" location="Indice!A1" display="(Voltar ao Índice)" xr:uid="{19103911-A555-4FBD-A364-7C41CE3FFA19}"/>
  </hyperlinks>
  <printOptions horizontalCentered="1"/>
  <pageMargins left="0.45275590551181105" right="0.45275590551181105" top="0.6692913385826772" bottom="0.6692913385826772" header="0" footer="0"/>
  <pageSetup paperSize="9" scale="17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A500A-E38D-4934-A4EA-A799558B13AC}">
  <sheetPr>
    <pageSetUpPr fitToPage="1"/>
  </sheetPr>
  <dimension ref="B1:N53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4.285156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14" ht="30" customHeight="1" x14ac:dyDescent="0.2">
      <c r="B1" s="48" t="s">
        <v>181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4" ht="30" customHeight="1" x14ac:dyDescent="0.2">
      <c r="B2" s="48" t="s">
        <v>158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</row>
    <row r="3" spans="2:14" ht="14.25" customHeight="1" x14ac:dyDescent="0.2">
      <c r="B3" s="1" t="s">
        <v>0</v>
      </c>
      <c r="C3" s="44">
        <v>2004</v>
      </c>
      <c r="D3" s="53"/>
      <c r="E3" s="44">
        <v>2009</v>
      </c>
      <c r="F3" s="53"/>
      <c r="G3" s="54">
        <v>2014</v>
      </c>
      <c r="H3" s="53"/>
      <c r="I3" s="54">
        <v>2019</v>
      </c>
      <c r="J3" s="45"/>
      <c r="K3" s="44">
        <v>2024</v>
      </c>
      <c r="L3" s="45"/>
      <c r="M3" s="4"/>
      <c r="N3" s="43" t="s">
        <v>189</v>
      </c>
    </row>
    <row r="4" spans="2:14" ht="15" customHeight="1" x14ac:dyDescent="0.2">
      <c r="B4" s="49" t="s">
        <v>1</v>
      </c>
      <c r="C4" s="51">
        <v>44725</v>
      </c>
      <c r="D4" s="52"/>
      <c r="E4" s="51">
        <v>44719</v>
      </c>
      <c r="F4" s="52"/>
      <c r="G4" s="51">
        <v>44706</v>
      </c>
      <c r="H4" s="52"/>
      <c r="I4" s="51">
        <v>44707</v>
      </c>
      <c r="J4" s="52"/>
      <c r="K4" s="55">
        <v>45452</v>
      </c>
      <c r="L4" s="56"/>
      <c r="M4" s="4"/>
    </row>
    <row r="5" spans="2:14" ht="15.75" customHeight="1" x14ac:dyDescent="0.2">
      <c r="B5" s="50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</row>
    <row r="6" spans="2:14" ht="24.75" customHeight="1" x14ac:dyDescent="0.2">
      <c r="B6" s="22" t="s">
        <v>4</v>
      </c>
      <c r="C6" s="16">
        <v>27264</v>
      </c>
      <c r="D6" s="6">
        <v>100</v>
      </c>
      <c r="E6" s="16">
        <v>34669</v>
      </c>
      <c r="F6" s="6">
        <v>100</v>
      </c>
      <c r="G6" s="16">
        <v>37690</v>
      </c>
      <c r="H6" s="6">
        <v>100</v>
      </c>
      <c r="I6" s="16">
        <v>39317</v>
      </c>
      <c r="J6" s="6">
        <v>100</v>
      </c>
      <c r="K6" s="16">
        <v>39967</v>
      </c>
      <c r="L6" s="6">
        <v>100</v>
      </c>
    </row>
    <row r="7" spans="2:14" ht="24.75" customHeight="1" x14ac:dyDescent="0.2">
      <c r="B7" s="24" t="s">
        <v>5</v>
      </c>
      <c r="C7" s="20">
        <v>13655</v>
      </c>
      <c r="D7" s="21">
        <f>C7*100/C6</f>
        <v>50.084360328638496</v>
      </c>
      <c r="E7" s="20">
        <v>15324</v>
      </c>
      <c r="F7" s="21">
        <f>E7*100/E6</f>
        <v>44.200871095214744</v>
      </c>
      <c r="G7" s="20">
        <v>13302</v>
      </c>
      <c r="H7" s="21">
        <f>G7*100/G6</f>
        <v>35.293181215176439</v>
      </c>
      <c r="I7" s="20">
        <v>15226</v>
      </c>
      <c r="J7" s="21">
        <f>I7*100/I6</f>
        <v>38.726250731235851</v>
      </c>
      <c r="K7" s="20">
        <v>16336</v>
      </c>
      <c r="L7" s="21">
        <f>K7*100/K6</f>
        <v>40.87372081967623</v>
      </c>
    </row>
    <row r="8" spans="2:14" ht="24.75" customHeight="1" x14ac:dyDescent="0.2">
      <c r="B8" s="24" t="s">
        <v>6</v>
      </c>
      <c r="C8" s="16">
        <v>372</v>
      </c>
      <c r="D8" s="6">
        <f>C8*100/C7</f>
        <v>2.7242768216770412</v>
      </c>
      <c r="E8" s="16">
        <v>487</v>
      </c>
      <c r="F8" s="6">
        <f>E8*100/E7</f>
        <v>3.1780214043330721</v>
      </c>
      <c r="G8" s="16">
        <v>344</v>
      </c>
      <c r="H8" s="6">
        <f>G8*100/G7</f>
        <v>2.5860772816117876</v>
      </c>
      <c r="I8" s="16">
        <v>305</v>
      </c>
      <c r="J8" s="6">
        <f>I8*100/I7</f>
        <v>2.0031525022986996</v>
      </c>
      <c r="K8" s="28">
        <v>136</v>
      </c>
      <c r="L8" s="6">
        <f>K8*100/K7</f>
        <v>0.83251714005876587</v>
      </c>
      <c r="M8" s="10"/>
    </row>
    <row r="9" spans="2:14" ht="24.75" customHeight="1" x14ac:dyDescent="0.2">
      <c r="B9" s="24" t="s">
        <v>7</v>
      </c>
      <c r="C9" s="16">
        <v>325</v>
      </c>
      <c r="D9" s="6">
        <f>C9*100/C7</f>
        <v>2.3800805565726839</v>
      </c>
      <c r="E9" s="16">
        <v>469</v>
      </c>
      <c r="F9" s="6">
        <f>E9*100/E7</f>
        <v>3.0605586008874965</v>
      </c>
      <c r="G9" s="16">
        <v>1033</v>
      </c>
      <c r="H9" s="6">
        <f>G9*100/G7</f>
        <v>7.7657495113516761</v>
      </c>
      <c r="I9" s="16">
        <v>726</v>
      </c>
      <c r="J9" s="6">
        <f>I9*100/I7</f>
        <v>4.7681597267831339</v>
      </c>
      <c r="K9" s="28">
        <v>283</v>
      </c>
      <c r="L9" s="6">
        <f>K9*100/K7</f>
        <v>1.7323702252693438</v>
      </c>
      <c r="M9" s="10"/>
    </row>
    <row r="10" spans="2:14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275</v>
      </c>
      <c r="J10" s="6">
        <f>I10*100/I7</f>
        <v>1.8061211086299751</v>
      </c>
      <c r="K10" s="17"/>
      <c r="L10" s="7"/>
      <c r="M10" s="10"/>
    </row>
    <row r="11" spans="2:14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16">
        <v>365</v>
      </c>
      <c r="L11" s="6">
        <f>K11*100/K7</f>
        <v>2.2343290891283054</v>
      </c>
      <c r="M11" s="10"/>
    </row>
    <row r="12" spans="2:14" ht="24.75" customHeight="1" x14ac:dyDescent="0.2">
      <c r="B12" s="24" t="s">
        <v>9</v>
      </c>
      <c r="C12" s="16">
        <v>468</v>
      </c>
      <c r="D12" s="6">
        <f>C12*100/C7</f>
        <v>3.4273160014646651</v>
      </c>
      <c r="E12" s="16">
        <v>1030</v>
      </c>
      <c r="F12" s="6">
        <f>E12*100/E7</f>
        <v>6.7214826416079356</v>
      </c>
      <c r="G12" s="16">
        <v>587</v>
      </c>
      <c r="H12" s="6">
        <f>G12*100/G7</f>
        <v>4.4128702450759283</v>
      </c>
      <c r="I12" s="16">
        <v>1056</v>
      </c>
      <c r="J12" s="6">
        <f>I12*100/I7</f>
        <v>6.9355050571391041</v>
      </c>
      <c r="K12" s="16">
        <v>595</v>
      </c>
      <c r="L12" s="6">
        <f>K12*100/K7</f>
        <v>3.642262487757101</v>
      </c>
      <c r="M12" s="10"/>
    </row>
    <row r="13" spans="2:14" ht="24.75" customHeight="1" x14ac:dyDescent="0.2">
      <c r="B13" s="24" t="s">
        <v>10</v>
      </c>
      <c r="C13" s="17"/>
      <c r="D13" s="7"/>
      <c r="E13" s="16">
        <v>1562</v>
      </c>
      <c r="F13" s="6">
        <f>E13*100/E7</f>
        <v>10.193161054554947</v>
      </c>
      <c r="G13" s="17"/>
      <c r="H13" s="7"/>
      <c r="I13" s="16">
        <v>1130</v>
      </c>
      <c r="J13" s="6">
        <f>I13*100/I7</f>
        <v>7.4215158281886247</v>
      </c>
      <c r="K13" s="17"/>
      <c r="L13" s="7"/>
      <c r="M13" s="10"/>
    </row>
    <row r="14" spans="2:14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16">
        <v>1585</v>
      </c>
      <c r="L14" s="6">
        <f>K14*100/K7</f>
        <v>9.7024975514201763</v>
      </c>
      <c r="M14" s="10"/>
    </row>
    <row r="15" spans="2:14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16">
        <v>73</v>
      </c>
      <c r="L15" s="6">
        <f>K15*100/K7</f>
        <v>0.44686581782566109</v>
      </c>
      <c r="M15" s="10"/>
    </row>
    <row r="16" spans="2:14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177</v>
      </c>
      <c r="J16" s="6">
        <f>I16*100/I7</f>
        <v>1.1624852226454749</v>
      </c>
      <c r="K16" s="16">
        <v>973</v>
      </c>
      <c r="L16" s="6">
        <f>K16*100/K7</f>
        <v>5.95617042115573</v>
      </c>
      <c r="M16" s="10"/>
    </row>
    <row r="17" spans="2:13" ht="24.75" customHeight="1" x14ac:dyDescent="0.2">
      <c r="B17" s="24" t="s">
        <v>39</v>
      </c>
      <c r="C17" s="17"/>
      <c r="D17" s="7"/>
      <c r="E17" s="17"/>
      <c r="F17" s="7"/>
      <c r="G17" s="16">
        <v>366</v>
      </c>
      <c r="H17" s="6">
        <f>G17*100/G7</f>
        <v>2.7514659449706813</v>
      </c>
      <c r="I17" s="16">
        <v>287</v>
      </c>
      <c r="J17" s="6">
        <f>I17*100/I7</f>
        <v>1.8849336660974649</v>
      </c>
      <c r="K17" s="16">
        <v>318</v>
      </c>
      <c r="L17" s="6">
        <f>K17*100/K7</f>
        <v>1.9466209598432909</v>
      </c>
      <c r="M17" s="10"/>
    </row>
    <row r="18" spans="2:13" ht="24.75" customHeight="1" x14ac:dyDescent="0.2">
      <c r="B18" s="24" t="s">
        <v>13</v>
      </c>
      <c r="C18" s="17"/>
      <c r="D18" s="7"/>
      <c r="E18" s="17"/>
      <c r="F18" s="7"/>
      <c r="G18" s="16">
        <v>80</v>
      </c>
      <c r="H18" s="6">
        <f>G18*100/G7</f>
        <v>0.60141332130506686</v>
      </c>
      <c r="I18" s="16">
        <v>42</v>
      </c>
      <c r="J18" s="6">
        <f>I18*100/I7</f>
        <v>0.27584395113621435</v>
      </c>
      <c r="K18" s="16">
        <v>50</v>
      </c>
      <c r="L18" s="6">
        <f>K18*100/K7</f>
        <v>0.30607247796278159</v>
      </c>
      <c r="M18" s="10"/>
    </row>
    <row r="19" spans="2:13" ht="24.75" customHeight="1" x14ac:dyDescent="0.2">
      <c r="B19" s="24" t="s">
        <v>35</v>
      </c>
      <c r="C19" s="16">
        <v>151</v>
      </c>
      <c r="D19" s="6">
        <f>C19*100/C7</f>
        <v>1.1058220432076162</v>
      </c>
      <c r="E19" s="17"/>
      <c r="F19" s="7"/>
      <c r="G19" s="17"/>
      <c r="H19" s="7"/>
      <c r="I19" s="17"/>
      <c r="J19" s="7"/>
      <c r="K19" s="7"/>
      <c r="L19" s="7"/>
      <c r="M19" s="10"/>
    </row>
    <row r="20" spans="2:13" ht="24.75" customHeight="1" x14ac:dyDescent="0.2">
      <c r="B20" s="24" t="s">
        <v>37</v>
      </c>
      <c r="C20" s="17"/>
      <c r="D20" s="7"/>
      <c r="E20" s="16">
        <v>155</v>
      </c>
      <c r="F20" s="6">
        <f>E20*100/E7</f>
        <v>1.0114852518924562</v>
      </c>
      <c r="G20" s="17"/>
      <c r="H20" s="7"/>
      <c r="I20" s="17"/>
      <c r="J20" s="7"/>
      <c r="K20" s="7"/>
      <c r="L20" s="7"/>
      <c r="M20" s="10"/>
    </row>
    <row r="21" spans="2:13" ht="24.75" customHeight="1" x14ac:dyDescent="0.2">
      <c r="B21" s="24" t="s">
        <v>38</v>
      </c>
      <c r="C21" s="17"/>
      <c r="D21" s="7"/>
      <c r="E21" s="16">
        <v>52</v>
      </c>
      <c r="F21" s="6">
        <f>E21*100/E7</f>
        <v>0.33933698773166276</v>
      </c>
      <c r="G21" s="17"/>
      <c r="H21" s="7"/>
      <c r="I21" s="17"/>
      <c r="J21" s="7"/>
      <c r="K21" s="7"/>
      <c r="L21" s="7"/>
      <c r="M21" s="10"/>
    </row>
    <row r="22" spans="2:13" ht="24.75" customHeight="1" x14ac:dyDescent="0.2">
      <c r="B22" s="24" t="s">
        <v>14</v>
      </c>
      <c r="C22" s="16">
        <v>93</v>
      </c>
      <c r="D22" s="6">
        <f>C22*100/C7</f>
        <v>0.6810692054192603</v>
      </c>
      <c r="E22" s="16">
        <v>494</v>
      </c>
      <c r="F22" s="6">
        <f>E22*100/E7</f>
        <v>3.2237013834507962</v>
      </c>
      <c r="G22" s="16">
        <v>1545</v>
      </c>
      <c r="H22" s="6">
        <f>G22*100/G7</f>
        <v>11.614794767704105</v>
      </c>
      <c r="I22" s="17"/>
      <c r="J22" s="7"/>
      <c r="K22" s="16">
        <v>116</v>
      </c>
      <c r="L22" s="6">
        <f>K22*100/K7</f>
        <v>0.71008814887365324</v>
      </c>
      <c r="M22" s="10"/>
    </row>
    <row r="23" spans="2:13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216</v>
      </c>
      <c r="J23" s="6">
        <f>I23*100/I7</f>
        <v>1.4186260344148167</v>
      </c>
      <c r="K23" s="16">
        <v>128</v>
      </c>
      <c r="L23" s="6">
        <f>K23*100/K7</f>
        <v>0.78354554358472084</v>
      </c>
      <c r="M23" s="10"/>
    </row>
    <row r="24" spans="2:13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60</v>
      </c>
      <c r="L24" s="6">
        <f>K24*100/K7</f>
        <v>0.3672869735553379</v>
      </c>
      <c r="M24" s="10"/>
    </row>
    <row r="25" spans="2:13" ht="24.75" customHeight="1" x14ac:dyDescent="0.2">
      <c r="B25" s="24" t="s">
        <v>15</v>
      </c>
      <c r="C25" s="17"/>
      <c r="D25" s="7"/>
      <c r="E25" s="17"/>
      <c r="F25" s="7"/>
      <c r="G25" s="16">
        <v>638</v>
      </c>
      <c r="H25" s="6">
        <f>G25*100/G7</f>
        <v>4.7962712374079084</v>
      </c>
      <c r="I25" s="16">
        <v>785</v>
      </c>
      <c r="J25" s="6">
        <f>I25*100/I7</f>
        <v>5.1556548009982928</v>
      </c>
      <c r="K25" s="16">
        <v>418</v>
      </c>
      <c r="L25" s="6">
        <f>K25*100/K7</f>
        <v>2.5587659157688543</v>
      </c>
      <c r="M25" s="10"/>
    </row>
    <row r="26" spans="2:13" ht="24.75" customHeight="1" x14ac:dyDescent="0.2">
      <c r="B26" s="24" t="s">
        <v>17</v>
      </c>
      <c r="C26" s="16">
        <v>696</v>
      </c>
      <c r="D26" s="6">
        <f>C26*100/C7</f>
        <v>5.0970340534602707</v>
      </c>
      <c r="E26" s="16">
        <v>1051</v>
      </c>
      <c r="F26" s="6">
        <f>E26*100/E7</f>
        <v>6.8585225789611064</v>
      </c>
      <c r="G26" s="16">
        <v>653</v>
      </c>
      <c r="H26" s="6">
        <f>G26*100/G7</f>
        <v>4.9090362351526089</v>
      </c>
      <c r="I26" s="16">
        <v>480</v>
      </c>
      <c r="J26" s="6">
        <f>I26*100/I7</f>
        <v>3.1525022986995928</v>
      </c>
      <c r="K26" s="16">
        <v>319</v>
      </c>
      <c r="L26" s="6">
        <f>K26*100/K7</f>
        <v>1.9527424094025465</v>
      </c>
      <c r="M26" s="10"/>
    </row>
    <row r="27" spans="2:13" ht="24.75" customHeight="1" x14ac:dyDescent="0.2">
      <c r="B27" s="24" t="s">
        <v>18</v>
      </c>
      <c r="C27" s="16">
        <v>153</v>
      </c>
      <c r="D27" s="6">
        <f>C27*100/C7</f>
        <v>1.1204686927865251</v>
      </c>
      <c r="E27" s="16">
        <v>230</v>
      </c>
      <c r="F27" s="6">
        <f>E27*100/E7</f>
        <v>1.5009135995823544</v>
      </c>
      <c r="G27" s="16">
        <v>261</v>
      </c>
      <c r="H27" s="6">
        <f>G27*100/G7</f>
        <v>1.9621109607577807</v>
      </c>
      <c r="I27" s="16">
        <v>166</v>
      </c>
      <c r="J27" s="6">
        <f>I27*100/I7</f>
        <v>1.0902403783002759</v>
      </c>
      <c r="K27" s="17"/>
      <c r="L27" s="7"/>
      <c r="M27" s="10"/>
    </row>
    <row r="28" spans="2:13" ht="24.75" customHeight="1" x14ac:dyDescent="0.2">
      <c r="B28" s="24" t="s">
        <v>19</v>
      </c>
      <c r="C28" s="16">
        <v>63</v>
      </c>
      <c r="D28" s="6">
        <f>C28*100/C7</f>
        <v>0.46136946173562798</v>
      </c>
      <c r="E28" s="17"/>
      <c r="F28" s="7"/>
      <c r="G28" s="16">
        <v>79</v>
      </c>
      <c r="H28" s="6">
        <f>G28*100/G7</f>
        <v>0.59389565478875361</v>
      </c>
      <c r="I28" s="17"/>
      <c r="J28" s="7"/>
      <c r="K28" s="17"/>
      <c r="L28" s="7"/>
      <c r="M28" s="10"/>
    </row>
    <row r="29" spans="2:13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147</v>
      </c>
      <c r="J29" s="6">
        <f>I29*100/I7</f>
        <v>0.96545382897675025</v>
      </c>
      <c r="K29" s="17"/>
      <c r="L29" s="7"/>
      <c r="M29" s="10"/>
    </row>
    <row r="30" spans="2:13" ht="24.75" customHeight="1" x14ac:dyDescent="0.2">
      <c r="B30" s="24" t="s">
        <v>36</v>
      </c>
      <c r="C30" s="16">
        <v>97</v>
      </c>
      <c r="D30" s="6">
        <f>C30*100/C7</f>
        <v>0.71036250457707795</v>
      </c>
      <c r="E30" s="16">
        <v>220</v>
      </c>
      <c r="F30" s="6">
        <f>E30*100/E7</f>
        <v>1.4356564865570347</v>
      </c>
      <c r="G30" s="17"/>
      <c r="H30" s="7"/>
      <c r="I30" s="17"/>
      <c r="J30" s="7"/>
      <c r="K30" s="17"/>
      <c r="L30" s="7"/>
      <c r="M30" s="10"/>
    </row>
    <row r="31" spans="2:13" ht="24.75" customHeight="1" x14ac:dyDescent="0.2">
      <c r="B31" s="24" t="s">
        <v>21</v>
      </c>
      <c r="C31" s="16">
        <v>191</v>
      </c>
      <c r="D31" s="6">
        <f>C31*100/C7</f>
        <v>1.3987550347857927</v>
      </c>
      <c r="E31" s="18"/>
      <c r="F31" s="18"/>
      <c r="G31" s="16">
        <v>379</v>
      </c>
      <c r="H31" s="6">
        <f>G31*100/G7</f>
        <v>2.8491956096827544</v>
      </c>
      <c r="I31" s="17"/>
      <c r="J31" s="7"/>
      <c r="K31" s="17"/>
      <c r="L31" s="7"/>
      <c r="M31" s="10"/>
    </row>
    <row r="32" spans="2:13" ht="24.75" customHeight="1" x14ac:dyDescent="0.2">
      <c r="B32" s="24" t="s">
        <v>22</v>
      </c>
      <c r="C32" s="16">
        <v>43</v>
      </c>
      <c r="D32" s="6">
        <f>C32*100/C7</f>
        <v>0.31490296594653971</v>
      </c>
      <c r="E32" s="16">
        <v>51</v>
      </c>
      <c r="F32" s="6">
        <f>E32*100/E7</f>
        <v>0.33281127642913078</v>
      </c>
      <c r="G32" s="16">
        <v>77</v>
      </c>
      <c r="H32" s="6">
        <f>G32*100/G7</f>
        <v>0.57886032175612689</v>
      </c>
      <c r="I32" s="16">
        <v>83</v>
      </c>
      <c r="J32" s="6">
        <f>I32*100/I7</f>
        <v>0.54512018915013793</v>
      </c>
      <c r="K32" s="17"/>
      <c r="L32" s="7"/>
      <c r="M32" s="10"/>
    </row>
    <row r="33" spans="2:13" ht="24.75" customHeight="1" x14ac:dyDescent="0.2">
      <c r="B33" s="24" t="s">
        <v>34</v>
      </c>
      <c r="C33" s="16">
        <v>61</v>
      </c>
      <c r="D33" s="6">
        <f>C33*100/C7</f>
        <v>0.44672281215671916</v>
      </c>
      <c r="E33" s="16">
        <v>39</v>
      </c>
      <c r="F33" s="6">
        <f>E33*100/E7</f>
        <v>0.25450274079874707</v>
      </c>
      <c r="G33" s="16">
        <v>39</v>
      </c>
      <c r="H33" s="6">
        <f>G33*100/G7</f>
        <v>0.29318899413622013</v>
      </c>
      <c r="I33" s="17"/>
      <c r="J33" s="7"/>
      <c r="K33" s="17"/>
      <c r="L33" s="7"/>
      <c r="M33" s="10"/>
    </row>
    <row r="34" spans="2:13" ht="24.75" customHeight="1" x14ac:dyDescent="0.2">
      <c r="B34" s="24" t="s">
        <v>23</v>
      </c>
      <c r="C34" s="17"/>
      <c r="D34" s="17"/>
      <c r="E34" s="16">
        <v>7244</v>
      </c>
      <c r="F34" s="6">
        <f>E34*100/E7</f>
        <v>47.272252675541637</v>
      </c>
      <c r="G34" s="17"/>
      <c r="H34" s="7"/>
      <c r="I34" s="16">
        <v>4657</v>
      </c>
      <c r="J34" s="6">
        <f>I34*100/I7</f>
        <v>30.585840010508342</v>
      </c>
      <c r="K34" s="17"/>
      <c r="L34" s="7"/>
      <c r="M34" s="10"/>
    </row>
    <row r="35" spans="2:13" ht="24.75" customHeight="1" x14ac:dyDescent="0.2">
      <c r="B35" s="24" t="s">
        <v>40</v>
      </c>
      <c r="C35" s="26">
        <v>6256</v>
      </c>
      <c r="D35" s="27">
        <f>C35*100/C7</f>
        <v>45.8147198828268</v>
      </c>
      <c r="E35" s="17"/>
      <c r="F35" s="7"/>
      <c r="G35" s="16">
        <v>2830</v>
      </c>
      <c r="H35" s="6">
        <f>G35*100/G7</f>
        <v>21.274996241166743</v>
      </c>
      <c r="I35" s="17"/>
      <c r="J35" s="7"/>
      <c r="K35" s="17"/>
      <c r="L35" s="7"/>
      <c r="M35" s="10"/>
    </row>
    <row r="36" spans="2:13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16">
        <v>6032</v>
      </c>
      <c r="L36" s="6">
        <f>K36*100/K7</f>
        <v>36.92458374142997</v>
      </c>
      <c r="M36" s="10"/>
    </row>
    <row r="37" spans="2:13" ht="24.75" customHeight="1" x14ac:dyDescent="0.2">
      <c r="B37" s="24" t="s">
        <v>32</v>
      </c>
      <c r="C37" s="16">
        <v>91</v>
      </c>
      <c r="D37" s="6">
        <f>C37*100/C7</f>
        <v>0.66642255584035148</v>
      </c>
      <c r="E37" s="16">
        <v>57</v>
      </c>
      <c r="F37" s="6">
        <f>E37*100/E7</f>
        <v>0.37196554424432265</v>
      </c>
      <c r="G37" s="16">
        <v>207</v>
      </c>
      <c r="H37" s="6">
        <f>G37*100/G7</f>
        <v>1.5561569688768606</v>
      </c>
      <c r="I37" s="17"/>
      <c r="J37" s="7"/>
      <c r="K37" s="17"/>
      <c r="L37" s="7"/>
      <c r="M37" s="10"/>
    </row>
    <row r="38" spans="2:13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268</v>
      </c>
      <c r="J38" s="6">
        <f>I38*100/I7</f>
        <v>1.7601471167739393</v>
      </c>
      <c r="K38" s="17"/>
      <c r="L38" s="7"/>
      <c r="M38" s="10"/>
    </row>
    <row r="39" spans="2:13" ht="24.75" customHeight="1" x14ac:dyDescent="0.2">
      <c r="B39" s="24" t="s">
        <v>41</v>
      </c>
      <c r="C39" s="17"/>
      <c r="D39" s="7"/>
      <c r="E39" s="17"/>
      <c r="F39" s="7"/>
      <c r="G39" s="16">
        <v>102</v>
      </c>
      <c r="H39" s="6">
        <f>G39*100/G7</f>
        <v>0.76680198466396032</v>
      </c>
      <c r="I39" s="17"/>
      <c r="J39" s="7"/>
      <c r="K39" s="17"/>
      <c r="L39" s="7"/>
      <c r="M39" s="10"/>
    </row>
    <row r="40" spans="2:13" ht="24.75" customHeight="1" x14ac:dyDescent="0.2">
      <c r="B40" s="24" t="s">
        <v>24</v>
      </c>
      <c r="C40" s="16">
        <v>4595</v>
      </c>
      <c r="D40" s="6">
        <f>C40*100/C7</f>
        <v>33.650677407543022</v>
      </c>
      <c r="E40" s="16">
        <v>2183</v>
      </c>
      <c r="F40" s="6">
        <f>E40*100/E7</f>
        <v>14.245627773427303</v>
      </c>
      <c r="G40" s="16">
        <v>2711</v>
      </c>
      <c r="H40" s="6">
        <f>G40*100/G7</f>
        <v>20.380393925725453</v>
      </c>
      <c r="I40" s="16">
        <v>3805</v>
      </c>
      <c r="J40" s="6">
        <f>I40*100/I7</f>
        <v>24.990148430316562</v>
      </c>
      <c r="K40" s="16">
        <v>4359</v>
      </c>
      <c r="L40" s="6">
        <f>K40*100/K7</f>
        <v>26.683398628795299</v>
      </c>
      <c r="M40" s="10"/>
    </row>
    <row r="41" spans="2:13" ht="24.75" customHeight="1" x14ac:dyDescent="0.2">
      <c r="B41" s="24" t="s">
        <v>26</v>
      </c>
      <c r="C41" s="17"/>
      <c r="D41" s="7"/>
      <c r="E41" s="17"/>
      <c r="F41" s="7"/>
      <c r="G41" s="16">
        <v>1371</v>
      </c>
      <c r="H41" s="6">
        <f>G41*100/G7</f>
        <v>10.306720793865583</v>
      </c>
      <c r="I41" s="16">
        <v>296</v>
      </c>
      <c r="J41" s="6">
        <f>I41*100/I7</f>
        <v>1.9440430841980822</v>
      </c>
      <c r="K41" s="16">
        <v>408</v>
      </c>
      <c r="L41" s="6">
        <f>K41*100/K7</f>
        <v>2.4975514201762978</v>
      </c>
      <c r="M41" s="10"/>
    </row>
    <row r="42" spans="2:13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325</v>
      </c>
      <c r="J42" s="6">
        <f>I42*100/I7</f>
        <v>2.1345067647445162</v>
      </c>
      <c r="K42" s="17"/>
      <c r="L42" s="7"/>
      <c r="M42" s="10"/>
    </row>
    <row r="43" spans="2:13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16">
        <v>66</v>
      </c>
      <c r="L43" s="6">
        <f>K43*100/K7</f>
        <v>0.4040156709108717</v>
      </c>
      <c r="M43" s="10"/>
    </row>
    <row r="44" spans="2:13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16">
        <v>52</v>
      </c>
      <c r="L44" s="6">
        <f>K44*100/K7</f>
        <v>0.31831537708129287</v>
      </c>
      <c r="M44" s="10"/>
    </row>
    <row r="45" spans="2:13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</row>
    <row r="46" spans="2:13" s="15" customFormat="1" ht="14.25" x14ac:dyDescent="0.2">
      <c r="B46" s="2" t="s">
        <v>53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</row>
    <row r="47" spans="2:13" ht="15" customHeight="1" x14ac:dyDescent="0.2"/>
    <row r="49" spans="3:12" x14ac:dyDescent="0.2">
      <c r="C49" s="10"/>
    </row>
    <row r="53" spans="3:12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13">
    <mergeCell ref="B1:L1"/>
    <mergeCell ref="K3:L3"/>
    <mergeCell ref="K4:L4"/>
    <mergeCell ref="B2:L2"/>
    <mergeCell ref="C3:D3"/>
    <mergeCell ref="E3:F3"/>
    <mergeCell ref="G3:H3"/>
    <mergeCell ref="I3:J3"/>
    <mergeCell ref="B4:B5"/>
    <mergeCell ref="C4:D4"/>
    <mergeCell ref="E4:F4"/>
    <mergeCell ref="G4:H4"/>
    <mergeCell ref="I4:J4"/>
  </mergeCells>
  <hyperlinks>
    <hyperlink ref="N3" location="Indice!A1" display="(Voltar ao Índice)" xr:uid="{426296FB-66E8-420D-8895-CBC6EAC29370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4D0E9-658E-4408-9227-4A832414A5C9}">
  <sheetPr>
    <pageSetUpPr fitToPage="1"/>
  </sheetPr>
  <dimension ref="B1:V230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4.285156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22" ht="30" customHeight="1" x14ac:dyDescent="0.2">
      <c r="B1" s="48" t="s">
        <v>182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22" ht="30" customHeight="1" x14ac:dyDescent="0.2">
      <c r="B2" s="48" t="s">
        <v>159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ht="14.25" customHeight="1" x14ac:dyDescent="0.2">
      <c r="B3" s="1" t="s">
        <v>0</v>
      </c>
      <c r="C3" s="44">
        <v>2004</v>
      </c>
      <c r="D3" s="53"/>
      <c r="E3" s="44">
        <v>2009</v>
      </c>
      <c r="F3" s="53"/>
      <c r="G3" s="54">
        <v>2014</v>
      </c>
      <c r="H3" s="53"/>
      <c r="I3" s="54">
        <v>2019</v>
      </c>
      <c r="J3" s="45"/>
      <c r="K3" s="44">
        <v>2024</v>
      </c>
      <c r="L3" s="45"/>
      <c r="M3" s="4"/>
      <c r="N3" s="43" t="s">
        <v>189</v>
      </c>
      <c r="O3" s="4"/>
      <c r="P3" s="4"/>
      <c r="Q3" s="4"/>
      <c r="R3" s="4"/>
      <c r="S3" s="4"/>
      <c r="T3" s="4"/>
      <c r="U3" s="4"/>
      <c r="V3" s="4"/>
    </row>
    <row r="4" spans="2:22" ht="15" customHeight="1" x14ac:dyDescent="0.2">
      <c r="B4" s="49" t="s">
        <v>1</v>
      </c>
      <c r="C4" s="51">
        <v>44725</v>
      </c>
      <c r="D4" s="52"/>
      <c r="E4" s="51">
        <v>44719</v>
      </c>
      <c r="F4" s="52"/>
      <c r="G4" s="51">
        <v>44706</v>
      </c>
      <c r="H4" s="52"/>
      <c r="I4" s="51">
        <v>44707</v>
      </c>
      <c r="J4" s="52"/>
      <c r="K4" s="55">
        <v>45452</v>
      </c>
      <c r="L4" s="56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ht="15.75" customHeight="1" x14ac:dyDescent="0.2">
      <c r="B5" s="50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2" ht="24.75" customHeight="1" x14ac:dyDescent="0.2">
      <c r="B6" s="22" t="s">
        <v>4</v>
      </c>
      <c r="C6" s="16">
        <v>6415</v>
      </c>
      <c r="D6" s="6">
        <v>100</v>
      </c>
      <c r="E6" s="16">
        <v>7055</v>
      </c>
      <c r="F6" s="6">
        <v>100</v>
      </c>
      <c r="G6" s="16">
        <v>6624</v>
      </c>
      <c r="H6" s="6">
        <v>100</v>
      </c>
      <c r="I6" s="16">
        <v>6410</v>
      </c>
      <c r="J6" s="6">
        <v>100</v>
      </c>
      <c r="K6" s="16">
        <v>6188</v>
      </c>
      <c r="L6" s="6">
        <v>100</v>
      </c>
    </row>
    <row r="7" spans="2:22" ht="24.75" customHeight="1" x14ac:dyDescent="0.2">
      <c r="B7" s="24" t="s">
        <v>5</v>
      </c>
      <c r="C7" s="20">
        <v>3512</v>
      </c>
      <c r="D7" s="21">
        <f>C7*100/C6</f>
        <v>54.74668745128605</v>
      </c>
      <c r="E7" s="20">
        <v>3465</v>
      </c>
      <c r="F7" s="21">
        <f>E7*100/E6</f>
        <v>49.11410347271439</v>
      </c>
      <c r="G7" s="20">
        <v>2812</v>
      </c>
      <c r="H7" s="21">
        <f>G7*100/G6</f>
        <v>42.451690821256037</v>
      </c>
      <c r="I7" s="20">
        <v>2776</v>
      </c>
      <c r="J7" s="21">
        <f>I7*100/I6</f>
        <v>43.307332293291729</v>
      </c>
      <c r="K7" s="20">
        <v>2910</v>
      </c>
      <c r="L7" s="21">
        <f>K7*100/K6</f>
        <v>47.026502908855853</v>
      </c>
    </row>
    <row r="8" spans="2:22" ht="24.75" customHeight="1" x14ac:dyDescent="0.2">
      <c r="B8" s="24" t="s">
        <v>6</v>
      </c>
      <c r="C8" s="16">
        <v>117</v>
      </c>
      <c r="D8" s="6">
        <f>C8*100/C7</f>
        <v>3.3314350797266514</v>
      </c>
      <c r="E8" s="16">
        <v>138</v>
      </c>
      <c r="F8" s="6">
        <f>E8*100/E7</f>
        <v>3.9826839826839828</v>
      </c>
      <c r="G8" s="16">
        <v>99</v>
      </c>
      <c r="H8" s="6">
        <f>G8*100/G7</f>
        <v>3.5206258890469417</v>
      </c>
      <c r="I8" s="16">
        <v>71</v>
      </c>
      <c r="J8" s="6">
        <f>I8*100/I7</f>
        <v>2.5576368876080693</v>
      </c>
      <c r="K8" s="16">
        <v>33</v>
      </c>
      <c r="L8" s="6">
        <f>K8*100/K7</f>
        <v>1.134020618556701</v>
      </c>
      <c r="M8" s="10"/>
    </row>
    <row r="9" spans="2:22" ht="24.75" customHeight="1" x14ac:dyDescent="0.2">
      <c r="B9" s="24" t="s">
        <v>7</v>
      </c>
      <c r="C9" s="16">
        <v>77</v>
      </c>
      <c r="D9" s="6">
        <f>C9*100/C7</f>
        <v>2.1924829157175401</v>
      </c>
      <c r="E9" s="16">
        <v>110</v>
      </c>
      <c r="F9" s="6">
        <f>E9*100/E7</f>
        <v>3.1746031746031744</v>
      </c>
      <c r="G9" s="16">
        <v>245</v>
      </c>
      <c r="H9" s="6">
        <f>G9*100/G7</f>
        <v>8.7126600284495019</v>
      </c>
      <c r="I9" s="16">
        <v>129</v>
      </c>
      <c r="J9" s="6">
        <f>I9*100/I7</f>
        <v>4.6469740634005765</v>
      </c>
      <c r="K9" s="16">
        <v>56</v>
      </c>
      <c r="L9" s="6">
        <f>K9*100/K7</f>
        <v>1.9243986254295533</v>
      </c>
      <c r="M9" s="10"/>
    </row>
    <row r="10" spans="2:22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60</v>
      </c>
      <c r="J10" s="6">
        <f>I10*100/I7</f>
        <v>2.1613832853025938</v>
      </c>
      <c r="K10" s="17"/>
      <c r="L10" s="7"/>
      <c r="M10" s="10"/>
    </row>
    <row r="11" spans="2:22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16">
        <v>66</v>
      </c>
      <c r="L11" s="6">
        <f>K11*100/K7</f>
        <v>2.268041237113402</v>
      </c>
      <c r="M11" s="10"/>
    </row>
    <row r="12" spans="2:22" ht="24.75" customHeight="1" x14ac:dyDescent="0.2">
      <c r="B12" s="24" t="s">
        <v>9</v>
      </c>
      <c r="C12" s="16">
        <v>96</v>
      </c>
      <c r="D12" s="6">
        <f>C12*100/C7</f>
        <v>2.7334851936218678</v>
      </c>
      <c r="E12" s="16">
        <v>181</v>
      </c>
      <c r="F12" s="6">
        <f>E12*100/E7</f>
        <v>5.2236652236652237</v>
      </c>
      <c r="G12" s="16">
        <v>92</v>
      </c>
      <c r="H12" s="6">
        <f>G12*100/G7</f>
        <v>3.271692745376956</v>
      </c>
      <c r="I12" s="16">
        <v>168</v>
      </c>
      <c r="J12" s="6">
        <f>I12*100/I7</f>
        <v>6.0518731988472618</v>
      </c>
      <c r="K12" s="16">
        <v>118</v>
      </c>
      <c r="L12" s="6">
        <f>K12*100/K7</f>
        <v>4.0549828178694156</v>
      </c>
      <c r="M12" s="10"/>
    </row>
    <row r="13" spans="2:22" ht="24.75" customHeight="1" x14ac:dyDescent="0.2">
      <c r="B13" s="24" t="s">
        <v>10</v>
      </c>
      <c r="C13" s="17"/>
      <c r="D13" s="7"/>
      <c r="E13" s="16">
        <v>261</v>
      </c>
      <c r="F13" s="6">
        <f>E13*100/E7</f>
        <v>7.5324675324675328</v>
      </c>
      <c r="G13" s="17"/>
      <c r="H13" s="7"/>
      <c r="I13" s="16">
        <v>210</v>
      </c>
      <c r="J13" s="6">
        <f>I13*100/I7</f>
        <v>7.5648414985590779</v>
      </c>
      <c r="K13" s="17"/>
      <c r="L13" s="7"/>
      <c r="M13" s="10"/>
      <c r="P13" s="8"/>
    </row>
    <row r="14" spans="2:22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16">
        <v>270</v>
      </c>
      <c r="L14" s="6">
        <f>K14*100/K7</f>
        <v>9.2783505154639183</v>
      </c>
      <c r="M14" s="10"/>
    </row>
    <row r="15" spans="2:22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16">
        <v>17</v>
      </c>
      <c r="L15" s="6">
        <f>K15*100/K7</f>
        <v>0.58419243986254299</v>
      </c>
      <c r="M15" s="10"/>
    </row>
    <row r="16" spans="2:22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19</v>
      </c>
      <c r="J16" s="6">
        <f>I16*100/I7</f>
        <v>0.68443804034582134</v>
      </c>
      <c r="K16" s="16">
        <v>145</v>
      </c>
      <c r="L16" s="6">
        <f>K16*100/K7</f>
        <v>4.9828178694158076</v>
      </c>
      <c r="M16" s="10"/>
    </row>
    <row r="17" spans="2:19" ht="24.75" customHeight="1" x14ac:dyDescent="0.2">
      <c r="B17" s="24" t="s">
        <v>39</v>
      </c>
      <c r="C17" s="17"/>
      <c r="D17" s="7"/>
      <c r="E17" s="17"/>
      <c r="F17" s="7"/>
      <c r="G17" s="16">
        <v>83</v>
      </c>
      <c r="H17" s="6">
        <f>G17*100/G7</f>
        <v>2.9516358463726884</v>
      </c>
      <c r="I17" s="16">
        <v>39</v>
      </c>
      <c r="J17" s="6">
        <f>I17*100/I7</f>
        <v>1.404899135446686</v>
      </c>
      <c r="K17" s="16">
        <v>50</v>
      </c>
      <c r="L17" s="6">
        <f>K17*100/K7</f>
        <v>1.7182130584192439</v>
      </c>
      <c r="M17" s="10"/>
    </row>
    <row r="18" spans="2:19" ht="24.75" customHeight="1" x14ac:dyDescent="0.2">
      <c r="B18" s="24" t="s">
        <v>13</v>
      </c>
      <c r="C18" s="17"/>
      <c r="D18" s="7"/>
      <c r="E18" s="17"/>
      <c r="F18" s="7"/>
      <c r="G18" s="16">
        <v>21</v>
      </c>
      <c r="H18" s="6">
        <f>G18*100/G7</f>
        <v>0.74679943100995727</v>
      </c>
      <c r="I18" s="16">
        <v>14</v>
      </c>
      <c r="J18" s="6">
        <f>I18*100/I7</f>
        <v>0.50432276657060515</v>
      </c>
      <c r="K18" s="16">
        <v>15</v>
      </c>
      <c r="L18" s="6">
        <f>K18*100/K7</f>
        <v>0.51546391752577314</v>
      </c>
      <c r="M18" s="10"/>
    </row>
    <row r="19" spans="2:19" ht="24.75" customHeight="1" x14ac:dyDescent="0.2">
      <c r="B19" s="24" t="s">
        <v>35</v>
      </c>
      <c r="C19" s="16">
        <v>42</v>
      </c>
      <c r="D19" s="6">
        <f>C19*100/C7</f>
        <v>1.1958997722095672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9" ht="24.75" customHeight="1" x14ac:dyDescent="0.2">
      <c r="B20" s="24" t="s">
        <v>37</v>
      </c>
      <c r="C20" s="17"/>
      <c r="D20" s="7"/>
      <c r="E20" s="16">
        <v>31</v>
      </c>
      <c r="F20" s="6">
        <f>E20*100/E7</f>
        <v>0.89466089466089471</v>
      </c>
      <c r="G20" s="17"/>
      <c r="H20" s="7"/>
      <c r="I20" s="17"/>
      <c r="J20" s="7"/>
      <c r="K20" s="17"/>
      <c r="L20" s="7"/>
      <c r="M20" s="10"/>
      <c r="S20" s="5" t="s">
        <v>44</v>
      </c>
    </row>
    <row r="21" spans="2:19" ht="24.75" customHeight="1" x14ac:dyDescent="0.2">
      <c r="B21" s="24" t="s">
        <v>38</v>
      </c>
      <c r="C21" s="17"/>
      <c r="D21" s="7"/>
      <c r="E21" s="16">
        <v>15</v>
      </c>
      <c r="F21" s="6">
        <f>E21*100/E7</f>
        <v>0.4329004329004329</v>
      </c>
      <c r="G21" s="17"/>
      <c r="H21" s="7"/>
      <c r="I21" s="17"/>
      <c r="J21" s="7"/>
      <c r="K21" s="17"/>
      <c r="L21" s="7"/>
      <c r="M21" s="10"/>
    </row>
    <row r="22" spans="2:19" ht="24.75" customHeight="1" x14ac:dyDescent="0.2">
      <c r="B22" s="24" t="s">
        <v>14</v>
      </c>
      <c r="C22" s="16">
        <v>16</v>
      </c>
      <c r="D22" s="6">
        <f>C22*100/C7</f>
        <v>0.45558086560364464</v>
      </c>
      <c r="E22" s="16">
        <v>130</v>
      </c>
      <c r="F22" s="6">
        <f>E22*100/E7</f>
        <v>3.7518037518037519</v>
      </c>
      <c r="G22" s="16">
        <v>326</v>
      </c>
      <c r="H22" s="6">
        <f>G22*100/G7</f>
        <v>11.593172119487908</v>
      </c>
      <c r="I22" s="17"/>
      <c r="J22" s="7"/>
      <c r="K22" s="16">
        <v>28</v>
      </c>
      <c r="L22" s="6">
        <f>K22*100/K7</f>
        <v>0.96219931271477666</v>
      </c>
      <c r="M22" s="10"/>
    </row>
    <row r="23" spans="2:19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29</v>
      </c>
      <c r="J23" s="6">
        <f>I23*100/I7</f>
        <v>1.0446685878962536</v>
      </c>
      <c r="K23" s="16">
        <v>20</v>
      </c>
      <c r="L23" s="6">
        <f>K23*100/K7</f>
        <v>0.6872852233676976</v>
      </c>
      <c r="M23" s="10"/>
    </row>
    <row r="24" spans="2:19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12</v>
      </c>
      <c r="L24" s="6">
        <f>K24*100/K7</f>
        <v>0.41237113402061853</v>
      </c>
      <c r="M24" s="10"/>
    </row>
    <row r="25" spans="2:19" ht="24.75" customHeight="1" x14ac:dyDescent="0.2">
      <c r="B25" s="24" t="s">
        <v>15</v>
      </c>
      <c r="C25" s="17"/>
      <c r="D25" s="7"/>
      <c r="E25" s="17"/>
      <c r="F25" s="7"/>
      <c r="G25" s="16">
        <v>119</v>
      </c>
      <c r="H25" s="6">
        <f>G25*100/G7</f>
        <v>4.2318634423897583</v>
      </c>
      <c r="I25" s="16">
        <v>142</v>
      </c>
      <c r="J25" s="6">
        <f>I25*100/I7</f>
        <v>5.1152737752161386</v>
      </c>
      <c r="K25" s="16">
        <v>74</v>
      </c>
      <c r="L25" s="6">
        <f>K25*100/K7</f>
        <v>2.5429553264604809</v>
      </c>
      <c r="M25" s="10"/>
    </row>
    <row r="26" spans="2:19" ht="24.75" customHeight="1" x14ac:dyDescent="0.2">
      <c r="B26" s="24" t="s">
        <v>17</v>
      </c>
      <c r="C26" s="16">
        <v>178</v>
      </c>
      <c r="D26" s="6">
        <f>C26*100/C7</f>
        <v>5.0683371298405469</v>
      </c>
      <c r="E26" s="16">
        <v>179</v>
      </c>
      <c r="F26" s="6">
        <f>E26*100/E7</f>
        <v>5.1659451659451658</v>
      </c>
      <c r="G26" s="16">
        <v>111</v>
      </c>
      <c r="H26" s="6">
        <f>G26*100/G7</f>
        <v>3.9473684210526314</v>
      </c>
      <c r="I26" s="16">
        <v>82</v>
      </c>
      <c r="J26" s="6">
        <f>I26*100/I7</f>
        <v>2.9538904899135447</v>
      </c>
      <c r="K26" s="16">
        <v>51</v>
      </c>
      <c r="L26" s="6">
        <f>K26*100/K7</f>
        <v>1.7525773195876289</v>
      </c>
      <c r="M26" s="10"/>
    </row>
    <row r="27" spans="2:19" ht="24.75" customHeight="1" x14ac:dyDescent="0.2">
      <c r="B27" s="24" t="s">
        <v>18</v>
      </c>
      <c r="C27" s="16">
        <v>39</v>
      </c>
      <c r="D27" s="6">
        <f>C27*100/C7</f>
        <v>1.1104783599088839</v>
      </c>
      <c r="E27" s="16">
        <v>58</v>
      </c>
      <c r="F27" s="6">
        <f>E27*100/E7</f>
        <v>1.673881673881674</v>
      </c>
      <c r="G27" s="16">
        <v>78</v>
      </c>
      <c r="H27" s="6">
        <f>G27*100/G7</f>
        <v>2.7738264580369845</v>
      </c>
      <c r="I27" s="16">
        <v>26</v>
      </c>
      <c r="J27" s="6">
        <f>I27*100/I7</f>
        <v>0.93659942363112392</v>
      </c>
      <c r="K27" s="17"/>
      <c r="L27" s="7"/>
      <c r="M27" s="10"/>
    </row>
    <row r="28" spans="2:19" ht="24.75" customHeight="1" x14ac:dyDescent="0.2">
      <c r="B28" s="24" t="s">
        <v>19</v>
      </c>
      <c r="C28" s="16">
        <v>19</v>
      </c>
      <c r="D28" s="6">
        <f>C28*100/C7</f>
        <v>0.54100227790432798</v>
      </c>
      <c r="E28" s="17"/>
      <c r="F28" s="7"/>
      <c r="G28" s="16">
        <v>17</v>
      </c>
      <c r="H28" s="6">
        <f>G28*100/G7</f>
        <v>0.60455192034139404</v>
      </c>
      <c r="I28" s="17"/>
      <c r="J28" s="7"/>
      <c r="K28" s="17"/>
      <c r="L28" s="7"/>
      <c r="M28" s="10"/>
    </row>
    <row r="29" spans="2:19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11</v>
      </c>
      <c r="J29" s="6">
        <f>I29*100/I7</f>
        <v>0.39625360230547552</v>
      </c>
      <c r="K29" s="17"/>
      <c r="L29" s="7"/>
      <c r="M29" s="10"/>
    </row>
    <row r="30" spans="2:19" ht="24.75" customHeight="1" x14ac:dyDescent="0.2">
      <c r="B30" s="24" t="s">
        <v>36</v>
      </c>
      <c r="C30" s="16">
        <v>29</v>
      </c>
      <c r="D30" s="6">
        <f>C30*100/C7</f>
        <v>0.82574031890660593</v>
      </c>
      <c r="E30" s="16">
        <v>47</v>
      </c>
      <c r="F30" s="6">
        <f>E30*100/E7</f>
        <v>1.3564213564213565</v>
      </c>
      <c r="G30" s="17"/>
      <c r="H30" s="7"/>
      <c r="I30" s="17"/>
      <c r="J30" s="7"/>
      <c r="K30" s="17"/>
      <c r="L30" s="7"/>
      <c r="M30" s="10"/>
    </row>
    <row r="31" spans="2:19" ht="24.75" customHeight="1" x14ac:dyDescent="0.2">
      <c r="B31" s="24" t="s">
        <v>21</v>
      </c>
      <c r="C31" s="16">
        <v>39</v>
      </c>
      <c r="D31" s="6">
        <f>C31*100/C7</f>
        <v>1.1104783599088839</v>
      </c>
      <c r="E31" s="18"/>
      <c r="F31" s="18"/>
      <c r="G31" s="16">
        <v>92</v>
      </c>
      <c r="H31" s="6">
        <f>G31*100/G7</f>
        <v>3.271692745376956</v>
      </c>
      <c r="I31" s="17"/>
      <c r="J31" s="7"/>
      <c r="K31" s="17"/>
      <c r="L31" s="7"/>
      <c r="M31" s="10"/>
    </row>
    <row r="32" spans="2:19" ht="24.75" customHeight="1" x14ac:dyDescent="0.2">
      <c r="B32" s="24" t="s">
        <v>22</v>
      </c>
      <c r="C32" s="16">
        <v>13</v>
      </c>
      <c r="D32" s="6">
        <f>C32*100/C7</f>
        <v>0.37015945330296129</v>
      </c>
      <c r="E32" s="16">
        <v>11</v>
      </c>
      <c r="F32" s="6">
        <f>E32*100/E7</f>
        <v>0.31746031746031744</v>
      </c>
      <c r="G32" s="16">
        <v>15</v>
      </c>
      <c r="H32" s="6">
        <f>G32*100/G7</f>
        <v>0.53342816500711232</v>
      </c>
      <c r="I32" s="16">
        <v>14</v>
      </c>
      <c r="J32" s="6">
        <f>I32*100/I7</f>
        <v>0.50432276657060515</v>
      </c>
      <c r="K32" s="17"/>
      <c r="L32" s="7"/>
      <c r="M32" s="10"/>
    </row>
    <row r="33" spans="2:22" ht="24.75" customHeight="1" x14ac:dyDescent="0.2">
      <c r="B33" s="24" t="s">
        <v>34</v>
      </c>
      <c r="C33" s="16">
        <v>22</v>
      </c>
      <c r="D33" s="6">
        <f>C33*100/C7</f>
        <v>0.62642369020501143</v>
      </c>
      <c r="E33" s="16">
        <v>9</v>
      </c>
      <c r="F33" s="6">
        <f>E33*100/E7</f>
        <v>0.25974025974025972</v>
      </c>
      <c r="G33" s="16">
        <v>11</v>
      </c>
      <c r="H33" s="6">
        <f>G33*100/G7</f>
        <v>0.39118065433854909</v>
      </c>
      <c r="I33" s="17"/>
      <c r="J33" s="7"/>
      <c r="K33" s="17"/>
      <c r="L33" s="7"/>
      <c r="M33" s="10"/>
    </row>
    <row r="34" spans="2:22" ht="24.75" customHeight="1" x14ac:dyDescent="0.2">
      <c r="B34" s="24" t="s">
        <v>23</v>
      </c>
      <c r="C34" s="17"/>
      <c r="D34" s="17"/>
      <c r="E34" s="16">
        <v>1824</v>
      </c>
      <c r="F34" s="6">
        <f>E34*100/E7</f>
        <v>52.640692640692642</v>
      </c>
      <c r="G34" s="17"/>
      <c r="H34" s="7"/>
      <c r="I34" s="16">
        <v>938</v>
      </c>
      <c r="J34" s="6">
        <f>I34*100/I7</f>
        <v>33.789625360230545</v>
      </c>
      <c r="K34" s="17"/>
      <c r="L34" s="7"/>
      <c r="M34" s="10"/>
    </row>
    <row r="35" spans="2:22" ht="24.75" customHeight="1" x14ac:dyDescent="0.2">
      <c r="B35" s="24" t="s">
        <v>40</v>
      </c>
      <c r="C35" s="26">
        <v>1792</v>
      </c>
      <c r="D35" s="27">
        <f>C35*100/C7</f>
        <v>51.025056947608199</v>
      </c>
      <c r="E35" s="17"/>
      <c r="F35" s="7"/>
      <c r="G35" s="16">
        <v>657</v>
      </c>
      <c r="H35" s="6">
        <f>G35*100/G7</f>
        <v>23.364153627311524</v>
      </c>
      <c r="I35" s="17"/>
      <c r="J35" s="7"/>
      <c r="K35" s="17"/>
      <c r="L35" s="7"/>
      <c r="M35" s="10"/>
    </row>
    <row r="36" spans="2:22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16">
        <v>1102</v>
      </c>
      <c r="L36" s="6">
        <f>K36*100/K7</f>
        <v>37.869415807560138</v>
      </c>
      <c r="M36" s="10"/>
    </row>
    <row r="37" spans="2:22" ht="24.75" customHeight="1" x14ac:dyDescent="0.2">
      <c r="B37" s="24" t="s">
        <v>32</v>
      </c>
      <c r="C37" s="16">
        <v>39</v>
      </c>
      <c r="D37" s="6">
        <f>C37*100/C7</f>
        <v>1.1104783599088839</v>
      </c>
      <c r="E37" s="16">
        <v>16</v>
      </c>
      <c r="F37" s="6">
        <f>E37*100/E7</f>
        <v>0.46176046176046176</v>
      </c>
      <c r="G37" s="16">
        <v>61</v>
      </c>
      <c r="H37" s="6">
        <f>G37*100/G7</f>
        <v>2.1692745376955904</v>
      </c>
      <c r="I37" s="17"/>
      <c r="J37" s="7"/>
      <c r="K37" s="17"/>
      <c r="L37" s="7"/>
      <c r="M37" s="10"/>
    </row>
    <row r="38" spans="2:22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40</v>
      </c>
      <c r="J38" s="6">
        <f>I38*100/I7</f>
        <v>1.4409221902017291</v>
      </c>
      <c r="K38" s="17"/>
      <c r="L38" s="7"/>
      <c r="M38" s="10"/>
    </row>
    <row r="39" spans="2:22" ht="24.75" customHeight="1" x14ac:dyDescent="0.2">
      <c r="B39" s="24" t="s">
        <v>41</v>
      </c>
      <c r="C39" s="17"/>
      <c r="D39" s="7"/>
      <c r="E39" s="17"/>
      <c r="F39" s="7"/>
      <c r="G39" s="16">
        <v>22</v>
      </c>
      <c r="H39" s="6">
        <f>G39*100/G7</f>
        <v>0.78236130867709819</v>
      </c>
      <c r="I39" s="17"/>
      <c r="J39" s="7"/>
      <c r="K39" s="17"/>
      <c r="L39" s="7"/>
      <c r="M39" s="10"/>
    </row>
    <row r="40" spans="2:22" ht="24.75" customHeight="1" x14ac:dyDescent="0.2">
      <c r="B40" s="24" t="s">
        <v>24</v>
      </c>
      <c r="C40" s="16">
        <v>994</v>
      </c>
      <c r="D40" s="6">
        <f>C40*100/C7</f>
        <v>28.302961275626423</v>
      </c>
      <c r="E40" s="16">
        <v>455</v>
      </c>
      <c r="F40" s="6">
        <f>E40*100/E7</f>
        <v>13.131313131313131</v>
      </c>
      <c r="G40" s="16">
        <v>543</v>
      </c>
      <c r="H40" s="6">
        <f>G40*100/G7</f>
        <v>19.310099573257467</v>
      </c>
      <c r="I40" s="16">
        <v>676</v>
      </c>
      <c r="J40" s="6">
        <f>I40*100/I7</f>
        <v>24.351585014409221</v>
      </c>
      <c r="K40" s="16">
        <v>739</v>
      </c>
      <c r="L40" s="6">
        <f>K40*100/K7</f>
        <v>25.395189003436425</v>
      </c>
      <c r="M40" s="10"/>
    </row>
    <row r="41" spans="2:22" ht="24.75" customHeight="1" x14ac:dyDescent="0.2">
      <c r="B41" s="24" t="s">
        <v>26</v>
      </c>
      <c r="C41" s="17"/>
      <c r="D41" s="7"/>
      <c r="E41" s="17"/>
      <c r="F41" s="7"/>
      <c r="G41" s="16">
        <v>220</v>
      </c>
      <c r="H41" s="6">
        <f>G41*100/G7</f>
        <v>7.8236130867709814</v>
      </c>
      <c r="I41" s="16">
        <v>45</v>
      </c>
      <c r="J41" s="6">
        <f>I41*100/I7</f>
        <v>1.6210374639769451</v>
      </c>
      <c r="K41" s="16">
        <v>84</v>
      </c>
      <c r="L41" s="6">
        <f>K41*100/K7</f>
        <v>2.8865979381443299</v>
      </c>
      <c r="M41" s="10"/>
    </row>
    <row r="42" spans="2:22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63</v>
      </c>
      <c r="J42" s="6">
        <f>I42*100/I7</f>
        <v>2.2694524495677233</v>
      </c>
      <c r="K42" s="17"/>
      <c r="L42" s="7"/>
      <c r="M42" s="10"/>
    </row>
    <row r="43" spans="2:22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33">
        <v>11</v>
      </c>
      <c r="L43" s="6">
        <f>K43*100/K7</f>
        <v>0.37800687285223367</v>
      </c>
      <c r="M43" s="10"/>
    </row>
    <row r="44" spans="2:22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33">
        <v>19</v>
      </c>
      <c r="L44" s="6">
        <f>K44*100/K7</f>
        <v>0.65292096219931273</v>
      </c>
      <c r="M44" s="10"/>
    </row>
    <row r="45" spans="2:22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10"/>
      <c r="O46" s="5"/>
      <c r="P46" s="10"/>
      <c r="Q46" s="5"/>
      <c r="R46" s="10"/>
      <c r="S46" s="5"/>
      <c r="T46" s="10"/>
      <c r="U46" s="5"/>
      <c r="V46" s="10"/>
    </row>
    <row r="47" spans="2:22" ht="14.25" customHeight="1" x14ac:dyDescent="0.2"/>
    <row r="48" spans="2:22" ht="30" customHeight="1" x14ac:dyDescent="0.2">
      <c r="B48" s="48" t="s">
        <v>66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2" ht="14.25" customHeight="1" x14ac:dyDescent="0.2">
      <c r="B49" s="1" t="s">
        <v>0</v>
      </c>
      <c r="C49" s="44">
        <v>2004</v>
      </c>
      <c r="D49" s="53"/>
      <c r="E49" s="44">
        <v>2009</v>
      </c>
      <c r="F49" s="53"/>
      <c r="G49" s="54">
        <v>2014</v>
      </c>
      <c r="H49" s="53"/>
      <c r="I49" s="54">
        <v>2019</v>
      </c>
      <c r="J49" s="45"/>
      <c r="K49" s="44">
        <v>2024</v>
      </c>
      <c r="L49" s="53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2:22" ht="15" customHeight="1" x14ac:dyDescent="0.2">
      <c r="B50" s="49" t="s">
        <v>1</v>
      </c>
      <c r="C50" s="51">
        <v>44725</v>
      </c>
      <c r="D50" s="52"/>
      <c r="E50" s="51">
        <v>44719</v>
      </c>
      <c r="F50" s="52"/>
      <c r="G50" s="51">
        <v>44706</v>
      </c>
      <c r="H50" s="52"/>
      <c r="I50" s="51">
        <v>44707</v>
      </c>
      <c r="J50" s="52"/>
      <c r="K50" s="51">
        <v>45452</v>
      </c>
      <c r="L50" s="52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2:22" ht="15.75" customHeight="1" x14ac:dyDescent="0.2">
      <c r="B51" s="50"/>
      <c r="C51" s="3" t="s">
        <v>2</v>
      </c>
      <c r="D51" s="3" t="s">
        <v>3</v>
      </c>
      <c r="E51" s="3" t="s">
        <v>2</v>
      </c>
      <c r="F51" s="3" t="s">
        <v>3</v>
      </c>
      <c r="G51" s="3" t="s">
        <v>2</v>
      </c>
      <c r="H51" s="11" t="s">
        <v>3</v>
      </c>
      <c r="I51" s="3" t="s">
        <v>2</v>
      </c>
      <c r="J51" s="12" t="s">
        <v>3</v>
      </c>
      <c r="K51" s="3" t="s">
        <v>2</v>
      </c>
      <c r="L51" s="12" t="s">
        <v>3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2:22" ht="24.75" customHeight="1" x14ac:dyDescent="0.2">
      <c r="B52" s="22" t="s">
        <v>4</v>
      </c>
      <c r="C52" s="16">
        <v>11133</v>
      </c>
      <c r="D52" s="6">
        <v>100</v>
      </c>
      <c r="E52" s="16">
        <v>16173</v>
      </c>
      <c r="F52" s="6">
        <v>100</v>
      </c>
      <c r="G52" s="16">
        <v>19283</v>
      </c>
      <c r="H52" s="6">
        <v>100</v>
      </c>
      <c r="I52" s="16">
        <v>20905</v>
      </c>
      <c r="J52" s="6">
        <v>100</v>
      </c>
      <c r="K52" s="16">
        <v>21864</v>
      </c>
      <c r="L52" s="6">
        <v>100</v>
      </c>
    </row>
    <row r="53" spans="2:22" ht="24.75" customHeight="1" x14ac:dyDescent="0.2">
      <c r="B53" s="24" t="s">
        <v>5</v>
      </c>
      <c r="C53" s="20">
        <v>5922</v>
      </c>
      <c r="D53" s="21">
        <f>C53*100/C52</f>
        <v>53.193209377526273</v>
      </c>
      <c r="E53" s="20">
        <v>7361</v>
      </c>
      <c r="F53" s="21">
        <f>E53*100/E52</f>
        <v>45.514128485747854</v>
      </c>
      <c r="G53" s="20">
        <v>6883</v>
      </c>
      <c r="H53" s="21">
        <f>G53*100/G52</f>
        <v>35.694653321578592</v>
      </c>
      <c r="I53" s="20">
        <v>8341</v>
      </c>
      <c r="J53" s="21">
        <f>I53*100/I52</f>
        <v>39.899545563262379</v>
      </c>
      <c r="K53" s="20">
        <v>8644</v>
      </c>
      <c r="L53" s="21">
        <f>K53*100/K52</f>
        <v>39.535309184046838</v>
      </c>
    </row>
    <row r="54" spans="2:22" ht="24.75" customHeight="1" x14ac:dyDescent="0.2">
      <c r="B54" s="24" t="s">
        <v>6</v>
      </c>
      <c r="C54" s="16">
        <v>181</v>
      </c>
      <c r="D54" s="6">
        <f>C54*100/C53</f>
        <v>3.0563998649105031</v>
      </c>
      <c r="E54" s="16">
        <v>247</v>
      </c>
      <c r="F54" s="6">
        <f>E54*100/E53</f>
        <v>3.3555223475071321</v>
      </c>
      <c r="G54" s="16">
        <v>180</v>
      </c>
      <c r="H54" s="6">
        <f>G54*100/G53</f>
        <v>2.615138747639111</v>
      </c>
      <c r="I54" s="16">
        <v>150</v>
      </c>
      <c r="J54" s="6">
        <f>I54*100/I53</f>
        <v>1.7983455221196498</v>
      </c>
      <c r="K54" s="28">
        <v>64</v>
      </c>
      <c r="L54" s="6">
        <f>K54*100/K53</f>
        <v>0.74039796390559931</v>
      </c>
      <c r="M54" s="10"/>
    </row>
    <row r="55" spans="2:22" ht="24.75" customHeight="1" x14ac:dyDescent="0.2">
      <c r="B55" s="24" t="s">
        <v>7</v>
      </c>
      <c r="C55" s="16">
        <v>173</v>
      </c>
      <c r="D55" s="6">
        <f>C55*100/C53</f>
        <v>2.9213103681188786</v>
      </c>
      <c r="E55" s="16">
        <v>215</v>
      </c>
      <c r="F55" s="6">
        <f>E55*100/E53</f>
        <v>2.9207988045102566</v>
      </c>
      <c r="G55" s="16">
        <v>553</v>
      </c>
      <c r="H55" s="6">
        <f>G55*100/G53</f>
        <v>8.0342873746912691</v>
      </c>
      <c r="I55" s="16">
        <v>429</v>
      </c>
      <c r="J55" s="6">
        <f>I55*100/I53</f>
        <v>5.1432681932621991</v>
      </c>
      <c r="K55" s="28">
        <v>148</v>
      </c>
      <c r="L55" s="6">
        <f>K55*100/K53</f>
        <v>1.7121702915316983</v>
      </c>
      <c r="M55" s="10"/>
    </row>
    <row r="56" spans="2:22" ht="24.75" customHeight="1" x14ac:dyDescent="0.2">
      <c r="B56" s="24" t="s">
        <v>8</v>
      </c>
      <c r="C56" s="17"/>
      <c r="D56" s="7"/>
      <c r="E56" s="17"/>
      <c r="F56" s="7"/>
      <c r="G56" s="17"/>
      <c r="H56" s="7"/>
      <c r="I56" s="16">
        <v>158</v>
      </c>
      <c r="J56" s="6">
        <f>I56*100/I53</f>
        <v>1.8942572832993645</v>
      </c>
      <c r="K56" s="18"/>
      <c r="L56" s="7"/>
      <c r="M56" s="10"/>
    </row>
    <row r="57" spans="2:22" ht="24.75" customHeight="1" x14ac:dyDescent="0.2">
      <c r="B57" s="24" t="s">
        <v>46</v>
      </c>
      <c r="C57" s="17"/>
      <c r="D57" s="7"/>
      <c r="E57" s="17"/>
      <c r="F57" s="7"/>
      <c r="G57" s="17"/>
      <c r="H57" s="7"/>
      <c r="I57" s="7"/>
      <c r="J57" s="7"/>
      <c r="K57" s="28">
        <v>203</v>
      </c>
      <c r="L57" s="6">
        <f>K57*100/K53</f>
        <v>2.3484497917630724</v>
      </c>
      <c r="M57" s="10"/>
    </row>
    <row r="58" spans="2:22" ht="24.75" customHeight="1" x14ac:dyDescent="0.2">
      <c r="B58" s="24" t="s">
        <v>9</v>
      </c>
      <c r="C58" s="16">
        <v>261</v>
      </c>
      <c r="D58" s="6">
        <f>C58*100/C53</f>
        <v>4.4072948328267474</v>
      </c>
      <c r="E58" s="16">
        <v>566</v>
      </c>
      <c r="F58" s="6">
        <f>E58*100/E53</f>
        <v>7.6891726667572344</v>
      </c>
      <c r="G58" s="16">
        <v>371</v>
      </c>
      <c r="H58" s="6">
        <f>G58*100/G53</f>
        <v>5.3900915298561678</v>
      </c>
      <c r="I58" s="16">
        <v>602</v>
      </c>
      <c r="J58" s="6">
        <f>I58*100/I53</f>
        <v>7.2173600287735287</v>
      </c>
      <c r="K58" s="28">
        <v>344</v>
      </c>
      <c r="L58" s="6">
        <f>K58*100/K53</f>
        <v>3.979639055992596</v>
      </c>
      <c r="M58" s="10"/>
    </row>
    <row r="59" spans="2:22" ht="24.75" customHeight="1" x14ac:dyDescent="0.2">
      <c r="B59" s="24" t="s">
        <v>10</v>
      </c>
      <c r="C59" s="17"/>
      <c r="D59" s="7"/>
      <c r="E59" s="16">
        <v>897</v>
      </c>
      <c r="F59" s="6">
        <f>E59*100/E53</f>
        <v>12.185844314631165</v>
      </c>
      <c r="G59" s="17"/>
      <c r="H59" s="7"/>
      <c r="I59" s="16">
        <v>656</v>
      </c>
      <c r="J59" s="6">
        <f>I59*100/I53</f>
        <v>7.8647644167366026</v>
      </c>
      <c r="K59" s="18"/>
      <c r="L59" s="7"/>
      <c r="M59" s="10"/>
      <c r="P59" s="8"/>
    </row>
    <row r="60" spans="2:22" ht="24.75" customHeight="1" x14ac:dyDescent="0.2">
      <c r="B60" s="24" t="s">
        <v>45</v>
      </c>
      <c r="C60" s="17"/>
      <c r="D60" s="7"/>
      <c r="E60" s="7"/>
      <c r="F60" s="7"/>
      <c r="G60" s="7"/>
      <c r="H60" s="7"/>
      <c r="I60" s="7"/>
      <c r="J60" s="7"/>
      <c r="K60" s="28">
        <v>864</v>
      </c>
      <c r="L60" s="6">
        <f>K60*100/K53</f>
        <v>9.9953725127255897</v>
      </c>
      <c r="M60" s="10"/>
    </row>
    <row r="61" spans="2:22" ht="24.75" customHeight="1" x14ac:dyDescent="0.2">
      <c r="B61" s="24" t="s">
        <v>48</v>
      </c>
      <c r="C61" s="17"/>
      <c r="D61" s="7"/>
      <c r="E61" s="7"/>
      <c r="F61" s="7"/>
      <c r="G61" s="7"/>
      <c r="H61" s="7"/>
      <c r="I61" s="7"/>
      <c r="J61" s="7"/>
      <c r="K61" s="28">
        <v>34</v>
      </c>
      <c r="L61" s="6">
        <f>K61*100/K53</f>
        <v>0.39333641832484961</v>
      </c>
      <c r="M61" s="10"/>
    </row>
    <row r="62" spans="2:22" ht="24.75" customHeight="1" x14ac:dyDescent="0.2">
      <c r="B62" s="24" t="s">
        <v>12</v>
      </c>
      <c r="C62" s="17"/>
      <c r="D62" s="7"/>
      <c r="E62" s="17"/>
      <c r="F62" s="7"/>
      <c r="G62" s="17"/>
      <c r="H62" s="7"/>
      <c r="I62" s="16">
        <v>138</v>
      </c>
      <c r="J62" s="6">
        <f>I62*100/I53</f>
        <v>1.6544778803500779</v>
      </c>
      <c r="K62" s="28">
        <v>575</v>
      </c>
      <c r="L62" s="6">
        <f>K62*100/K53</f>
        <v>6.6520129569643682</v>
      </c>
      <c r="M62" s="10"/>
    </row>
    <row r="63" spans="2:22" ht="24.75" customHeight="1" x14ac:dyDescent="0.2">
      <c r="B63" s="24" t="s">
        <v>39</v>
      </c>
      <c r="C63" s="17"/>
      <c r="D63" s="7"/>
      <c r="E63" s="17"/>
      <c r="F63" s="7"/>
      <c r="G63" s="16">
        <v>218</v>
      </c>
      <c r="H63" s="6">
        <f>G63*100/G53</f>
        <v>3.1672235943629232</v>
      </c>
      <c r="I63" s="16">
        <v>157</v>
      </c>
      <c r="J63" s="6">
        <f>I63*100/I53</f>
        <v>1.8822683131519002</v>
      </c>
      <c r="K63" s="28">
        <v>171</v>
      </c>
      <c r="L63" s="6">
        <f>K63*100/K53</f>
        <v>1.9782508098102731</v>
      </c>
      <c r="M63" s="10"/>
    </row>
    <row r="64" spans="2:22" ht="24.75" customHeight="1" x14ac:dyDescent="0.2">
      <c r="B64" s="24" t="s">
        <v>13</v>
      </c>
      <c r="C64" s="17"/>
      <c r="D64" s="7"/>
      <c r="E64" s="17"/>
      <c r="F64" s="7"/>
      <c r="G64" s="16">
        <v>37</v>
      </c>
      <c r="H64" s="6">
        <f>G64*100/G53</f>
        <v>0.53755629812581718</v>
      </c>
      <c r="I64" s="16">
        <v>19</v>
      </c>
      <c r="J64" s="6">
        <f>I64*100/I53</f>
        <v>0.22779043280182232</v>
      </c>
      <c r="K64" s="28">
        <v>25</v>
      </c>
      <c r="L64" s="6">
        <f>K64*100/K53</f>
        <v>0.28921795465062472</v>
      </c>
      <c r="M64" s="10"/>
    </row>
    <row r="65" spans="2:13" ht="24.75" customHeight="1" x14ac:dyDescent="0.2">
      <c r="B65" s="24" t="s">
        <v>35</v>
      </c>
      <c r="C65" s="16">
        <v>80</v>
      </c>
      <c r="D65" s="6">
        <f>C65*100/C53</f>
        <v>1.3508949679162445</v>
      </c>
      <c r="E65" s="17"/>
      <c r="F65" s="7"/>
      <c r="G65" s="17"/>
      <c r="H65" s="7"/>
      <c r="I65" s="17"/>
      <c r="J65" s="7"/>
      <c r="K65" s="18"/>
      <c r="L65" s="7"/>
      <c r="M65" s="10"/>
    </row>
    <row r="66" spans="2:13" ht="24.75" customHeight="1" x14ac:dyDescent="0.2">
      <c r="B66" s="24" t="s">
        <v>37</v>
      </c>
      <c r="C66" s="17"/>
      <c r="D66" s="7"/>
      <c r="E66" s="16">
        <v>88</v>
      </c>
      <c r="F66" s="6">
        <f>E66*100/E53</f>
        <v>1.1954897432414073</v>
      </c>
      <c r="G66" s="17"/>
      <c r="H66" s="7"/>
      <c r="I66" s="17"/>
      <c r="J66" s="7"/>
      <c r="K66" s="18"/>
      <c r="L66" s="7"/>
      <c r="M66" s="10"/>
    </row>
    <row r="67" spans="2:13" ht="24.75" customHeight="1" x14ac:dyDescent="0.2">
      <c r="B67" s="24" t="s">
        <v>38</v>
      </c>
      <c r="C67" s="17"/>
      <c r="D67" s="7"/>
      <c r="E67" s="16">
        <v>24</v>
      </c>
      <c r="F67" s="6">
        <f>E67*100/E53</f>
        <v>0.32604265724765658</v>
      </c>
      <c r="G67" s="17"/>
      <c r="H67" s="7"/>
      <c r="I67" s="17"/>
      <c r="J67" s="7"/>
      <c r="K67" s="18"/>
      <c r="L67" s="7"/>
      <c r="M67" s="10"/>
    </row>
    <row r="68" spans="2:13" ht="24.75" customHeight="1" x14ac:dyDescent="0.2">
      <c r="B68" s="24" t="s">
        <v>14</v>
      </c>
      <c r="C68" s="16">
        <v>51</v>
      </c>
      <c r="D68" s="6">
        <f>C68*100/C53</f>
        <v>0.86119554204660587</v>
      </c>
      <c r="E68" s="16">
        <v>251</v>
      </c>
      <c r="F68" s="6">
        <f>E68*100/E53</f>
        <v>3.4098627903817418</v>
      </c>
      <c r="G68" s="16">
        <v>868</v>
      </c>
      <c r="H68" s="6">
        <f>G68*100/G53</f>
        <v>12.610780183059711</v>
      </c>
      <c r="I68" s="17"/>
      <c r="J68" s="7"/>
      <c r="K68" s="33">
        <v>65</v>
      </c>
      <c r="L68" s="6">
        <f>K68*100/K53</f>
        <v>0.75196668209162421</v>
      </c>
      <c r="M68" s="10"/>
    </row>
    <row r="69" spans="2:13" ht="24.75" customHeight="1" x14ac:dyDescent="0.2">
      <c r="B69" s="24" t="s">
        <v>42</v>
      </c>
      <c r="C69" s="17"/>
      <c r="D69" s="7"/>
      <c r="E69" s="17"/>
      <c r="F69" s="7"/>
      <c r="G69" s="17"/>
      <c r="H69" s="7"/>
      <c r="I69" s="16">
        <v>144</v>
      </c>
      <c r="J69" s="6">
        <f>I69*100/I53</f>
        <v>1.7264117012348639</v>
      </c>
      <c r="K69" s="28">
        <v>72</v>
      </c>
      <c r="L69" s="6">
        <f>K69*100/K53</f>
        <v>0.83294770939379914</v>
      </c>
      <c r="M69" s="10"/>
    </row>
    <row r="70" spans="2:13" ht="24.75" customHeight="1" x14ac:dyDescent="0.2">
      <c r="B70" s="24" t="s">
        <v>50</v>
      </c>
      <c r="C70" s="17"/>
      <c r="D70" s="7"/>
      <c r="E70" s="17"/>
      <c r="F70" s="7"/>
      <c r="G70" s="17"/>
      <c r="H70" s="7"/>
      <c r="I70" s="7"/>
      <c r="J70" s="7"/>
      <c r="K70" s="28">
        <v>29</v>
      </c>
      <c r="L70" s="6">
        <f>K70*100/K53</f>
        <v>0.33549282739472469</v>
      </c>
      <c r="M70" s="10"/>
    </row>
    <row r="71" spans="2:13" ht="24.75" customHeight="1" x14ac:dyDescent="0.2">
      <c r="B71" s="24" t="s">
        <v>15</v>
      </c>
      <c r="C71" s="17"/>
      <c r="D71" s="7"/>
      <c r="E71" s="17"/>
      <c r="F71" s="7"/>
      <c r="G71" s="16">
        <v>372</v>
      </c>
      <c r="H71" s="6">
        <f>G71*100/G53</f>
        <v>5.4046200784541627</v>
      </c>
      <c r="I71" s="16">
        <v>482</v>
      </c>
      <c r="J71" s="6">
        <f>I71*100/I53</f>
        <v>5.7786836110778088</v>
      </c>
      <c r="K71" s="28">
        <v>257</v>
      </c>
      <c r="L71" s="6">
        <f>K71*100/K53</f>
        <v>2.9731605738084221</v>
      </c>
      <c r="M71" s="10"/>
    </row>
    <row r="72" spans="2:13" ht="24.75" customHeight="1" x14ac:dyDescent="0.2">
      <c r="B72" s="24" t="s">
        <v>17</v>
      </c>
      <c r="C72" s="16">
        <v>349</v>
      </c>
      <c r="D72" s="6">
        <f>C72*100/C53</f>
        <v>5.8932792975346171</v>
      </c>
      <c r="E72" s="16">
        <v>571</v>
      </c>
      <c r="F72" s="6">
        <f>E72*100/E53</f>
        <v>7.7570982203504961</v>
      </c>
      <c r="G72" s="16">
        <v>393</v>
      </c>
      <c r="H72" s="6">
        <f>G72*100/G53</f>
        <v>5.7097195990120584</v>
      </c>
      <c r="I72" s="16">
        <v>291</v>
      </c>
      <c r="J72" s="6">
        <f>I72*100/I53</f>
        <v>3.4887903129121209</v>
      </c>
      <c r="K72" s="28">
        <v>163</v>
      </c>
      <c r="L72" s="6">
        <f>K72*100/K53</f>
        <v>1.8857010643220731</v>
      </c>
      <c r="M72" s="10"/>
    </row>
    <row r="73" spans="2:13" ht="24.75" customHeight="1" x14ac:dyDescent="0.2">
      <c r="B73" s="24" t="s">
        <v>18</v>
      </c>
      <c r="C73" s="16">
        <v>66</v>
      </c>
      <c r="D73" s="6">
        <f>C73*100/C53</f>
        <v>1.1144883485309016</v>
      </c>
      <c r="E73" s="16">
        <v>115</v>
      </c>
      <c r="F73" s="6">
        <f>E73*100/E53</f>
        <v>1.5622877326450211</v>
      </c>
      <c r="G73" s="16">
        <v>118</v>
      </c>
      <c r="H73" s="6">
        <f>G73*100/G53</f>
        <v>1.7143687345634171</v>
      </c>
      <c r="I73" s="16">
        <v>82</v>
      </c>
      <c r="J73" s="6">
        <f>I73*100/I53</f>
        <v>0.98309555209207533</v>
      </c>
      <c r="K73" s="18"/>
      <c r="L73" s="7"/>
      <c r="M73" s="10"/>
    </row>
    <row r="74" spans="2:13" ht="24.75" customHeight="1" x14ac:dyDescent="0.2">
      <c r="B74" s="24" t="s">
        <v>19</v>
      </c>
      <c r="C74" s="16">
        <v>26</v>
      </c>
      <c r="D74" s="6">
        <f>C74*100/C53</f>
        <v>0.43904086457277947</v>
      </c>
      <c r="E74" s="17"/>
      <c r="F74" s="7"/>
      <c r="G74" s="16">
        <v>39</v>
      </c>
      <c r="H74" s="6">
        <f>G74*100/G53</f>
        <v>0.56661339532180732</v>
      </c>
      <c r="I74" s="17"/>
      <c r="J74" s="7"/>
      <c r="K74" s="18"/>
      <c r="L74" s="7"/>
      <c r="M74" s="10"/>
    </row>
    <row r="75" spans="2:13" ht="24.75" customHeight="1" x14ac:dyDescent="0.2">
      <c r="B75" s="24" t="s">
        <v>20</v>
      </c>
      <c r="C75" s="17"/>
      <c r="D75" s="7"/>
      <c r="E75" s="17"/>
      <c r="F75" s="7"/>
      <c r="G75" s="17"/>
      <c r="H75" s="7"/>
      <c r="I75" s="16">
        <v>84</v>
      </c>
      <c r="J75" s="6">
        <f>I75*100/I53</f>
        <v>1.0070734923870039</v>
      </c>
      <c r="K75" s="18"/>
      <c r="L75" s="7"/>
      <c r="M75" s="10"/>
    </row>
    <row r="76" spans="2:13" ht="24.75" customHeight="1" x14ac:dyDescent="0.2">
      <c r="B76" s="24" t="s">
        <v>36</v>
      </c>
      <c r="C76" s="16">
        <v>41</v>
      </c>
      <c r="D76" s="6">
        <f>C76*100/C53</f>
        <v>0.69233367105707533</v>
      </c>
      <c r="E76" s="16">
        <v>116</v>
      </c>
      <c r="F76" s="6">
        <f>E76*100/E53</f>
        <v>1.5758728433636735</v>
      </c>
      <c r="G76" s="17"/>
      <c r="H76" s="7"/>
      <c r="I76" s="17"/>
      <c r="J76" s="7"/>
      <c r="K76" s="18"/>
      <c r="L76" s="7"/>
      <c r="M76" s="10"/>
    </row>
    <row r="77" spans="2:13" ht="24.75" customHeight="1" x14ac:dyDescent="0.2">
      <c r="B77" s="24" t="s">
        <v>21</v>
      </c>
      <c r="C77" s="16">
        <v>107</v>
      </c>
      <c r="D77" s="6">
        <f>C77*100/C53</f>
        <v>1.8068220195879769</v>
      </c>
      <c r="E77" s="18"/>
      <c r="F77" s="18"/>
      <c r="G77" s="16">
        <v>199</v>
      </c>
      <c r="H77" s="6">
        <f>G77*100/G53</f>
        <v>2.8911811710010169</v>
      </c>
      <c r="I77" s="17"/>
      <c r="J77" s="7"/>
      <c r="K77" s="18"/>
      <c r="L77" s="7"/>
      <c r="M77" s="10"/>
    </row>
    <row r="78" spans="2:13" ht="24.75" customHeight="1" x14ac:dyDescent="0.2">
      <c r="B78" s="24" t="s">
        <v>22</v>
      </c>
      <c r="C78" s="16">
        <v>23</v>
      </c>
      <c r="D78" s="6">
        <f>C78*100/C53</f>
        <v>0.38838230327592027</v>
      </c>
      <c r="E78" s="16">
        <v>24</v>
      </c>
      <c r="F78" s="6">
        <f>E78*100/E53</f>
        <v>0.32604265724765658</v>
      </c>
      <c r="G78" s="16">
        <v>39</v>
      </c>
      <c r="H78" s="6">
        <f>G78*100/G53</f>
        <v>0.56661339532180732</v>
      </c>
      <c r="I78" s="16">
        <v>51</v>
      </c>
      <c r="J78" s="6">
        <f>I78*100/I53</f>
        <v>0.61143747752068101</v>
      </c>
      <c r="K78" s="18"/>
      <c r="L78" s="7"/>
      <c r="M78" s="10"/>
    </row>
    <row r="79" spans="2:13" ht="24.75" customHeight="1" x14ac:dyDescent="0.2">
      <c r="B79" s="24" t="s">
        <v>34</v>
      </c>
      <c r="C79" s="16">
        <v>24</v>
      </c>
      <c r="D79" s="6">
        <f>C79*100/C53</f>
        <v>0.40526849037487334</v>
      </c>
      <c r="E79" s="16">
        <v>22</v>
      </c>
      <c r="F79" s="6">
        <f>E79*100/E53</f>
        <v>0.29887243581035183</v>
      </c>
      <c r="G79" s="16">
        <v>15</v>
      </c>
      <c r="H79" s="6">
        <f>G79*100/G53</f>
        <v>0.21792822896992589</v>
      </c>
      <c r="I79" s="17"/>
      <c r="J79" s="7"/>
      <c r="K79" s="18"/>
      <c r="L79" s="7"/>
      <c r="M79" s="10"/>
    </row>
    <row r="80" spans="2:13" ht="24.75" customHeight="1" x14ac:dyDescent="0.2">
      <c r="B80" s="24" t="s">
        <v>23</v>
      </c>
      <c r="C80" s="17"/>
      <c r="D80" s="17"/>
      <c r="E80" s="16">
        <v>3215</v>
      </c>
      <c r="F80" s="6">
        <f>E80*100/E53</f>
        <v>43.676130960467326</v>
      </c>
      <c r="G80" s="17"/>
      <c r="H80" s="7"/>
      <c r="I80" s="16">
        <v>2412</v>
      </c>
      <c r="J80" s="6">
        <f>I80*100/I53</f>
        <v>28.917395995683972</v>
      </c>
      <c r="K80" s="18"/>
      <c r="L80" s="7"/>
      <c r="M80" s="10"/>
    </row>
    <row r="81" spans="2:22" ht="24.75" customHeight="1" x14ac:dyDescent="0.2">
      <c r="B81" s="24" t="s">
        <v>40</v>
      </c>
      <c r="C81" s="26">
        <v>2631</v>
      </c>
      <c r="D81" s="27">
        <f>C81*100/C53</f>
        <v>44.427558257345488</v>
      </c>
      <c r="E81" s="17"/>
      <c r="F81" s="7"/>
      <c r="G81" s="16">
        <v>1351</v>
      </c>
      <c r="H81" s="6">
        <f>G81*100/G53</f>
        <v>19.628069155891325</v>
      </c>
      <c r="I81" s="17"/>
      <c r="J81" s="7"/>
      <c r="K81" s="18"/>
      <c r="L81" s="7"/>
      <c r="M81" s="10"/>
    </row>
    <row r="82" spans="2:22" ht="24.75" customHeight="1" x14ac:dyDescent="0.2">
      <c r="B82" s="24" t="s">
        <v>52</v>
      </c>
      <c r="C82" s="17"/>
      <c r="D82" s="7"/>
      <c r="E82" s="17"/>
      <c r="F82" s="7"/>
      <c r="G82" s="17"/>
      <c r="H82" s="7"/>
      <c r="I82" s="17"/>
      <c r="J82" s="7"/>
      <c r="K82" s="16">
        <v>3171</v>
      </c>
      <c r="L82" s="6">
        <f>K82*100/K53</f>
        <v>36.68440536788524</v>
      </c>
      <c r="M82" s="10"/>
    </row>
    <row r="83" spans="2:22" ht="24.75" customHeight="1" x14ac:dyDescent="0.2">
      <c r="B83" s="24" t="s">
        <v>32</v>
      </c>
      <c r="C83" s="16">
        <v>29</v>
      </c>
      <c r="D83" s="6">
        <f>C83*100/C53</f>
        <v>0.48969942586963866</v>
      </c>
      <c r="E83" s="16">
        <v>25</v>
      </c>
      <c r="F83" s="6">
        <f>E83*100/E53</f>
        <v>0.33962776796630895</v>
      </c>
      <c r="G83" s="16">
        <v>110</v>
      </c>
      <c r="H83" s="6">
        <f>G83*100/G53</f>
        <v>1.5981403457794567</v>
      </c>
      <c r="I83" s="17"/>
      <c r="J83" s="7"/>
      <c r="K83" s="18"/>
      <c r="L83" s="7"/>
      <c r="M83" s="10"/>
    </row>
    <row r="84" spans="2:22" ht="24.75" customHeight="1" x14ac:dyDescent="0.2">
      <c r="B84" s="24" t="s">
        <v>43</v>
      </c>
      <c r="C84" s="17"/>
      <c r="D84" s="7"/>
      <c r="E84" s="17"/>
      <c r="F84" s="7"/>
      <c r="G84" s="17"/>
      <c r="H84" s="7"/>
      <c r="I84" s="16">
        <v>165</v>
      </c>
      <c r="J84" s="6">
        <f>I84*100/I53</f>
        <v>1.9781800743316149</v>
      </c>
      <c r="K84" s="18"/>
      <c r="L84" s="7"/>
      <c r="M84" s="10"/>
    </row>
    <row r="85" spans="2:22" ht="24.75" customHeight="1" x14ac:dyDescent="0.2">
      <c r="B85" s="24" t="s">
        <v>41</v>
      </c>
      <c r="C85" s="17"/>
      <c r="D85" s="7"/>
      <c r="E85" s="17"/>
      <c r="F85" s="7"/>
      <c r="G85" s="16">
        <v>55</v>
      </c>
      <c r="H85" s="6">
        <f>G85*100/G53</f>
        <v>0.79907017288972837</v>
      </c>
      <c r="I85" s="17"/>
      <c r="J85" s="7"/>
      <c r="K85" s="18"/>
      <c r="L85" s="7"/>
      <c r="M85" s="10"/>
    </row>
    <row r="86" spans="2:22" ht="24.75" customHeight="1" x14ac:dyDescent="0.2">
      <c r="B86" s="24" t="s">
        <v>24</v>
      </c>
      <c r="C86" s="16">
        <v>1880</v>
      </c>
      <c r="D86" s="6">
        <f>C86*100/C53</f>
        <v>31.746031746031747</v>
      </c>
      <c r="E86" s="16">
        <v>985</v>
      </c>
      <c r="F86" s="6">
        <f>E86*100/E53</f>
        <v>13.381334057872571</v>
      </c>
      <c r="G86" s="16">
        <v>1383</v>
      </c>
      <c r="H86" s="6">
        <f>G86*100/G53</f>
        <v>20.092982711027169</v>
      </c>
      <c r="I86" s="16">
        <v>1998</v>
      </c>
      <c r="J86" s="6">
        <f>I86*100/I53</f>
        <v>23.953962354633738</v>
      </c>
      <c r="K86" s="16">
        <v>2248</v>
      </c>
      <c r="L86" s="6">
        <f>K86*100/K53</f>
        <v>26.006478482184175</v>
      </c>
      <c r="M86" s="10"/>
    </row>
    <row r="87" spans="2:22" ht="24.75" customHeight="1" x14ac:dyDescent="0.2">
      <c r="B87" s="24" t="s">
        <v>26</v>
      </c>
      <c r="C87" s="17"/>
      <c r="D87" s="7"/>
      <c r="E87" s="17"/>
      <c r="F87" s="7"/>
      <c r="G87" s="16">
        <v>582</v>
      </c>
      <c r="H87" s="6">
        <f>G87*100/G53</f>
        <v>8.4556152840331258</v>
      </c>
      <c r="I87" s="16">
        <v>146</v>
      </c>
      <c r="J87" s="6">
        <f>I87*100/I53</f>
        <v>1.7503896415297926</v>
      </c>
      <c r="K87" s="28">
        <v>154</v>
      </c>
      <c r="L87" s="6">
        <f>K87*100/K53</f>
        <v>1.7815826006478481</v>
      </c>
      <c r="M87" s="10"/>
    </row>
    <row r="88" spans="2:22" ht="24.75" customHeight="1" x14ac:dyDescent="0.2">
      <c r="B88" s="24" t="s">
        <v>27</v>
      </c>
      <c r="C88" s="17"/>
      <c r="D88" s="7"/>
      <c r="E88" s="17"/>
      <c r="F88" s="7"/>
      <c r="G88" s="17"/>
      <c r="H88" s="7"/>
      <c r="I88" s="16">
        <v>177</v>
      </c>
      <c r="J88" s="6">
        <f>I88*100/I53</f>
        <v>2.122047716101187</v>
      </c>
      <c r="K88" s="18"/>
      <c r="L88" s="7"/>
      <c r="M88" s="10"/>
    </row>
    <row r="89" spans="2:22" ht="24.75" customHeight="1" x14ac:dyDescent="0.2">
      <c r="B89" s="2" t="s">
        <v>47</v>
      </c>
      <c r="C89" s="17"/>
      <c r="D89" s="7"/>
      <c r="E89" s="17"/>
      <c r="F89" s="7"/>
      <c r="G89" s="17"/>
      <c r="H89" s="7"/>
      <c r="I89" s="7"/>
      <c r="J89" s="7"/>
      <c r="K89" s="33">
        <v>36</v>
      </c>
      <c r="L89" s="6">
        <f>K89*100/K53</f>
        <v>0.41647385469689957</v>
      </c>
      <c r="M89" s="10"/>
    </row>
    <row r="90" spans="2:22" ht="24.75" customHeight="1" x14ac:dyDescent="0.2">
      <c r="B90" s="2" t="s">
        <v>49</v>
      </c>
      <c r="C90" s="17"/>
      <c r="D90" s="7"/>
      <c r="E90" s="17"/>
      <c r="F90" s="7"/>
      <c r="G90" s="17"/>
      <c r="H90" s="7"/>
      <c r="I90" s="7"/>
      <c r="J90" s="7"/>
      <c r="K90" s="33">
        <v>21</v>
      </c>
      <c r="L90" s="6">
        <f>K90*100/K53</f>
        <v>0.24294308190652475</v>
      </c>
      <c r="M90" s="10"/>
    </row>
    <row r="91" spans="2:22" s="15" customFormat="1" ht="5.0999999999999996" customHeight="1" x14ac:dyDescent="0.2"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15" customFormat="1" ht="14.25" x14ac:dyDescent="0.2">
      <c r="B92" s="2" t="s">
        <v>55</v>
      </c>
      <c r="C92" s="5"/>
      <c r="D92" s="10"/>
      <c r="E92" s="5"/>
      <c r="F92" s="10"/>
      <c r="G92" s="5"/>
      <c r="H92" s="10"/>
      <c r="I92" s="5"/>
      <c r="J92" s="10"/>
      <c r="K92" s="5"/>
      <c r="L92" s="10"/>
      <c r="M92" s="5"/>
      <c r="N92" s="10"/>
      <c r="O92" s="5"/>
      <c r="P92" s="10"/>
      <c r="Q92" s="5"/>
      <c r="R92" s="10"/>
      <c r="S92" s="5"/>
      <c r="T92" s="10"/>
      <c r="U92" s="5"/>
      <c r="V92" s="10"/>
    </row>
    <row r="93" spans="2:22" ht="14.25" customHeight="1" x14ac:dyDescent="0.2"/>
    <row r="94" spans="2:22" ht="30" customHeight="1" x14ac:dyDescent="0.2">
      <c r="B94" s="48" t="s">
        <v>67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2:22" ht="14.25" customHeight="1" x14ac:dyDescent="0.2">
      <c r="B95" s="1" t="s">
        <v>0</v>
      </c>
      <c r="C95" s="44">
        <v>2004</v>
      </c>
      <c r="D95" s="53"/>
      <c r="E95" s="44">
        <v>2009</v>
      </c>
      <c r="F95" s="53"/>
      <c r="G95" s="54">
        <v>2014</v>
      </c>
      <c r="H95" s="53"/>
      <c r="I95" s="54">
        <v>2019</v>
      </c>
      <c r="J95" s="45"/>
      <c r="K95" s="44">
        <v>2024</v>
      </c>
      <c r="L95" s="53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2:22" ht="15" customHeight="1" x14ac:dyDescent="0.2">
      <c r="B96" s="49" t="s">
        <v>1</v>
      </c>
      <c r="C96" s="51">
        <v>44725</v>
      </c>
      <c r="D96" s="52"/>
      <c r="E96" s="51">
        <v>44719</v>
      </c>
      <c r="F96" s="52"/>
      <c r="G96" s="51">
        <v>44706</v>
      </c>
      <c r="H96" s="52"/>
      <c r="I96" s="51">
        <v>44707</v>
      </c>
      <c r="J96" s="52"/>
      <c r="K96" s="51">
        <v>45452</v>
      </c>
      <c r="L96" s="52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2:22" ht="15.75" customHeight="1" x14ac:dyDescent="0.2">
      <c r="B97" s="50"/>
      <c r="C97" s="3" t="s">
        <v>2</v>
      </c>
      <c r="D97" s="3" t="s">
        <v>3</v>
      </c>
      <c r="E97" s="3" t="s">
        <v>2</v>
      </c>
      <c r="F97" s="3" t="s">
        <v>3</v>
      </c>
      <c r="G97" s="3" t="s">
        <v>2</v>
      </c>
      <c r="H97" s="11" t="s">
        <v>3</v>
      </c>
      <c r="I97" s="3" t="s">
        <v>2</v>
      </c>
      <c r="J97" s="12" t="s">
        <v>3</v>
      </c>
      <c r="K97" s="3" t="s">
        <v>2</v>
      </c>
      <c r="L97" s="12" t="s">
        <v>3</v>
      </c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2:22" ht="24.75" customHeight="1" x14ac:dyDescent="0.2">
      <c r="B98" s="22" t="s">
        <v>4</v>
      </c>
      <c r="C98" s="16">
        <v>2904</v>
      </c>
      <c r="D98" s="6">
        <v>100</v>
      </c>
      <c r="E98" s="16">
        <v>3610</v>
      </c>
      <c r="F98" s="6">
        <v>100</v>
      </c>
      <c r="G98" s="16">
        <v>3731</v>
      </c>
      <c r="H98" s="6">
        <v>100</v>
      </c>
      <c r="I98" s="16">
        <v>3806</v>
      </c>
      <c r="J98" s="6">
        <v>100</v>
      </c>
      <c r="K98" s="16">
        <v>3865</v>
      </c>
      <c r="L98" s="6">
        <v>100</v>
      </c>
    </row>
    <row r="99" spans="2:22" ht="24.75" customHeight="1" x14ac:dyDescent="0.2">
      <c r="B99" s="24" t="s">
        <v>5</v>
      </c>
      <c r="C99" s="20">
        <v>1455</v>
      </c>
      <c r="D99" s="21">
        <f>C99*100/C98</f>
        <v>50.103305785123965</v>
      </c>
      <c r="E99" s="20">
        <v>1635</v>
      </c>
      <c r="F99" s="21">
        <f>E99*100/E98</f>
        <v>45.290858725761773</v>
      </c>
      <c r="G99" s="20">
        <v>1259</v>
      </c>
      <c r="H99" s="21">
        <f>G99*100/G98</f>
        <v>33.744304476011791</v>
      </c>
      <c r="I99" s="20">
        <v>1409</v>
      </c>
      <c r="J99" s="21">
        <f>I99*100/I98</f>
        <v>37.020493956910144</v>
      </c>
      <c r="K99" s="20">
        <v>1642</v>
      </c>
      <c r="L99" s="21">
        <f>K99*100/K98</f>
        <v>42.483829236739972</v>
      </c>
    </row>
    <row r="100" spans="2:22" ht="24.75" customHeight="1" x14ac:dyDescent="0.2">
      <c r="B100" s="24" t="s">
        <v>6</v>
      </c>
      <c r="C100" s="16">
        <v>28</v>
      </c>
      <c r="D100" s="6">
        <f>C100*100/C99</f>
        <v>1.9243986254295533</v>
      </c>
      <c r="E100" s="16">
        <v>43</v>
      </c>
      <c r="F100" s="6">
        <f>E100*100/E99</f>
        <v>2.6299694189602447</v>
      </c>
      <c r="G100" s="16">
        <v>24</v>
      </c>
      <c r="H100" s="6">
        <f>G100*100/G99</f>
        <v>1.9062748212867355</v>
      </c>
      <c r="I100" s="16">
        <v>37</v>
      </c>
      <c r="J100" s="6">
        <f>I100*100/I99</f>
        <v>2.6259758694109299</v>
      </c>
      <c r="K100" s="28">
        <v>18</v>
      </c>
      <c r="L100" s="6">
        <f>K100*100/K99</f>
        <v>1.0962241169305724</v>
      </c>
      <c r="M100" s="10"/>
    </row>
    <row r="101" spans="2:22" ht="24.75" customHeight="1" x14ac:dyDescent="0.2">
      <c r="B101" s="24" t="s">
        <v>7</v>
      </c>
      <c r="C101" s="16">
        <v>18</v>
      </c>
      <c r="D101" s="6">
        <f>C101*100/C99</f>
        <v>1.2371134020618557</v>
      </c>
      <c r="E101" s="16">
        <v>50</v>
      </c>
      <c r="F101" s="6">
        <f>E101*100/E99</f>
        <v>3.0581039755351682</v>
      </c>
      <c r="G101" s="16">
        <v>78</v>
      </c>
      <c r="H101" s="6">
        <f>G101*100/G99</f>
        <v>6.19539316918189</v>
      </c>
      <c r="I101" s="16">
        <v>58</v>
      </c>
      <c r="J101" s="6">
        <f>I101*100/I99</f>
        <v>4.1163946061036194</v>
      </c>
      <c r="K101" s="28">
        <v>32</v>
      </c>
      <c r="L101" s="6">
        <f>K101*100/K99</f>
        <v>1.94884287454324</v>
      </c>
      <c r="M101" s="10"/>
    </row>
    <row r="102" spans="2:22" ht="24.75" customHeight="1" x14ac:dyDescent="0.2">
      <c r="B102" s="24" t="s">
        <v>8</v>
      </c>
      <c r="C102" s="17"/>
      <c r="D102" s="7"/>
      <c r="E102" s="17"/>
      <c r="F102" s="7"/>
      <c r="G102" s="17"/>
      <c r="H102" s="7"/>
      <c r="I102" s="16">
        <v>14</v>
      </c>
      <c r="J102" s="6">
        <f>I102*100/I99</f>
        <v>0.99361249112845995</v>
      </c>
      <c r="K102" s="18"/>
      <c r="L102" s="7"/>
      <c r="M102" s="10"/>
    </row>
    <row r="103" spans="2:22" ht="24.75" customHeight="1" x14ac:dyDescent="0.2">
      <c r="B103" s="24" t="s">
        <v>46</v>
      </c>
      <c r="C103" s="17"/>
      <c r="D103" s="7"/>
      <c r="E103" s="17"/>
      <c r="F103" s="7"/>
      <c r="G103" s="17"/>
      <c r="H103" s="7"/>
      <c r="I103" s="7"/>
      <c r="J103" s="7"/>
      <c r="K103" s="28">
        <v>31</v>
      </c>
      <c r="L103" s="6">
        <f>K103*100/K99</f>
        <v>1.8879415347137638</v>
      </c>
      <c r="M103" s="10"/>
    </row>
    <row r="104" spans="2:22" ht="24.75" customHeight="1" x14ac:dyDescent="0.2">
      <c r="B104" s="24" t="s">
        <v>9</v>
      </c>
      <c r="C104" s="16">
        <v>35</v>
      </c>
      <c r="D104" s="6">
        <f>C104*100/C99</f>
        <v>2.4054982817869415</v>
      </c>
      <c r="E104" s="16">
        <v>96</v>
      </c>
      <c r="F104" s="6">
        <f>E104*100/E99</f>
        <v>5.8715596330275233</v>
      </c>
      <c r="G104" s="16">
        <v>57</v>
      </c>
      <c r="H104" s="6">
        <f>G104*100/G99</f>
        <v>4.5274027005559967</v>
      </c>
      <c r="I104" s="16">
        <v>92</v>
      </c>
      <c r="J104" s="6">
        <f>I104*100/I99</f>
        <v>6.5294535131298792</v>
      </c>
      <c r="K104" s="28">
        <v>51</v>
      </c>
      <c r="L104" s="6">
        <f>K104*100/K99</f>
        <v>3.1059683313032886</v>
      </c>
      <c r="M104" s="10"/>
    </row>
    <row r="105" spans="2:22" ht="24.75" customHeight="1" x14ac:dyDescent="0.2">
      <c r="B105" s="24" t="s">
        <v>10</v>
      </c>
      <c r="C105" s="17"/>
      <c r="D105" s="7"/>
      <c r="E105" s="16">
        <v>150</v>
      </c>
      <c r="F105" s="6">
        <f>E105*100/E99</f>
        <v>9.1743119266055047</v>
      </c>
      <c r="G105" s="17"/>
      <c r="H105" s="7"/>
      <c r="I105" s="16">
        <v>103</v>
      </c>
      <c r="J105" s="6">
        <f>I105*100/I99</f>
        <v>7.310149041873669</v>
      </c>
      <c r="K105" s="18"/>
      <c r="L105" s="7"/>
      <c r="M105" s="10"/>
      <c r="P105" s="8"/>
    </row>
    <row r="106" spans="2:22" ht="24.75" customHeight="1" x14ac:dyDescent="0.2">
      <c r="B106" s="24" t="s">
        <v>45</v>
      </c>
      <c r="C106" s="17"/>
      <c r="D106" s="7"/>
      <c r="E106" s="7"/>
      <c r="F106" s="7"/>
      <c r="G106" s="7"/>
      <c r="H106" s="7"/>
      <c r="I106" s="7"/>
      <c r="J106" s="7"/>
      <c r="K106" s="28">
        <v>161</v>
      </c>
      <c r="L106" s="6">
        <f>K106*100/K99</f>
        <v>9.8051157125456765</v>
      </c>
      <c r="M106" s="10"/>
    </row>
    <row r="107" spans="2:22" ht="24.75" customHeight="1" x14ac:dyDescent="0.2">
      <c r="B107" s="24" t="s">
        <v>48</v>
      </c>
      <c r="C107" s="17"/>
      <c r="D107" s="7"/>
      <c r="E107" s="7"/>
      <c r="F107" s="7"/>
      <c r="G107" s="7"/>
      <c r="H107" s="7"/>
      <c r="I107" s="7"/>
      <c r="J107" s="7"/>
      <c r="K107" s="28">
        <v>9</v>
      </c>
      <c r="L107" s="6">
        <f>K107*100/K99</f>
        <v>0.54811205846528621</v>
      </c>
      <c r="M107" s="10"/>
    </row>
    <row r="108" spans="2:22" ht="24.75" customHeight="1" x14ac:dyDescent="0.2">
      <c r="B108" s="24" t="s">
        <v>12</v>
      </c>
      <c r="C108" s="17"/>
      <c r="D108" s="7"/>
      <c r="E108" s="17"/>
      <c r="F108" s="7"/>
      <c r="G108" s="17"/>
      <c r="H108" s="7"/>
      <c r="I108" s="16">
        <v>8</v>
      </c>
      <c r="J108" s="6">
        <f>I108*100/I99</f>
        <v>0.56777856635911994</v>
      </c>
      <c r="K108" s="28">
        <v>92</v>
      </c>
      <c r="L108" s="6">
        <f>K108*100/K99</f>
        <v>5.6029232643118148</v>
      </c>
      <c r="M108" s="10"/>
    </row>
    <row r="109" spans="2:22" ht="24.75" customHeight="1" x14ac:dyDescent="0.2">
      <c r="B109" s="24" t="s">
        <v>39</v>
      </c>
      <c r="C109" s="17"/>
      <c r="D109" s="7"/>
      <c r="E109" s="17"/>
      <c r="F109" s="7"/>
      <c r="G109" s="16">
        <v>26</v>
      </c>
      <c r="H109" s="6">
        <f>G109*100/G99</f>
        <v>2.0651310563939633</v>
      </c>
      <c r="I109" s="16">
        <v>40</v>
      </c>
      <c r="J109" s="6">
        <f>I109*100/I99</f>
        <v>2.8388928317955999</v>
      </c>
      <c r="K109" s="28">
        <v>38</v>
      </c>
      <c r="L109" s="6">
        <f>K109*100/K99</f>
        <v>2.3142509135200973</v>
      </c>
      <c r="M109" s="10"/>
    </row>
    <row r="110" spans="2:22" ht="24.75" customHeight="1" x14ac:dyDescent="0.2">
      <c r="B110" s="24" t="s">
        <v>13</v>
      </c>
      <c r="C110" s="17"/>
      <c r="D110" s="7"/>
      <c r="E110" s="17"/>
      <c r="F110" s="7"/>
      <c r="G110" s="16">
        <v>10</v>
      </c>
      <c r="H110" s="6">
        <f>G110*100/G99</f>
        <v>0.79428117553613975</v>
      </c>
      <c r="I110" s="16">
        <v>4</v>
      </c>
      <c r="J110" s="6">
        <f>I110*100/I99</f>
        <v>0.28388928317955997</v>
      </c>
      <c r="K110" s="28">
        <v>4</v>
      </c>
      <c r="L110" s="6">
        <f>K110*100/K99</f>
        <v>0.243605359317905</v>
      </c>
      <c r="M110" s="10"/>
    </row>
    <row r="111" spans="2:22" ht="24.75" customHeight="1" x14ac:dyDescent="0.2">
      <c r="B111" s="24" t="s">
        <v>35</v>
      </c>
      <c r="C111" s="16">
        <v>7</v>
      </c>
      <c r="D111" s="6">
        <f>C111*100/C99</f>
        <v>0.48109965635738833</v>
      </c>
      <c r="E111" s="17"/>
      <c r="F111" s="7"/>
      <c r="G111" s="17"/>
      <c r="H111" s="7"/>
      <c r="I111" s="17"/>
      <c r="J111" s="7"/>
      <c r="K111" s="18"/>
      <c r="L111" s="7"/>
      <c r="M111" s="10"/>
    </row>
    <row r="112" spans="2:22" ht="24.75" customHeight="1" x14ac:dyDescent="0.2">
      <c r="B112" s="24" t="s">
        <v>37</v>
      </c>
      <c r="C112" s="17"/>
      <c r="D112" s="7"/>
      <c r="E112" s="16">
        <v>12</v>
      </c>
      <c r="F112" s="6">
        <f>E112*100/E99</f>
        <v>0.73394495412844041</v>
      </c>
      <c r="G112" s="17"/>
      <c r="H112" s="7"/>
      <c r="I112" s="17"/>
      <c r="J112" s="7"/>
      <c r="K112" s="18"/>
      <c r="L112" s="7"/>
      <c r="M112" s="10"/>
    </row>
    <row r="113" spans="2:13" ht="24.75" customHeight="1" x14ac:dyDescent="0.2">
      <c r="B113" s="24" t="s">
        <v>38</v>
      </c>
      <c r="C113" s="17"/>
      <c r="D113" s="7"/>
      <c r="E113" s="16">
        <v>1</v>
      </c>
      <c r="F113" s="6">
        <f>E113*100/E99</f>
        <v>6.1162079510703363E-2</v>
      </c>
      <c r="G113" s="17"/>
      <c r="H113" s="7"/>
      <c r="I113" s="17"/>
      <c r="J113" s="7"/>
      <c r="K113" s="18"/>
      <c r="L113" s="7"/>
      <c r="M113" s="10"/>
    </row>
    <row r="114" spans="2:13" ht="24.75" customHeight="1" x14ac:dyDescent="0.2">
      <c r="B114" s="24" t="s">
        <v>14</v>
      </c>
      <c r="C114" s="16">
        <v>6</v>
      </c>
      <c r="D114" s="6">
        <f>C114*100/C99</f>
        <v>0.41237113402061853</v>
      </c>
      <c r="E114" s="16">
        <v>42</v>
      </c>
      <c r="F114" s="6">
        <f>E114*100/E99</f>
        <v>2.5688073394495414</v>
      </c>
      <c r="G114" s="16">
        <v>132</v>
      </c>
      <c r="H114" s="6">
        <f>G114*100/G99</f>
        <v>10.484511517077046</v>
      </c>
      <c r="I114" s="17"/>
      <c r="J114" s="7"/>
      <c r="K114" s="33">
        <v>7</v>
      </c>
      <c r="L114" s="6">
        <f>K114*100/K99</f>
        <v>0.42630937880633374</v>
      </c>
      <c r="M114" s="10"/>
    </row>
    <row r="115" spans="2:13" ht="24.75" customHeight="1" x14ac:dyDescent="0.2">
      <c r="B115" s="24" t="s">
        <v>42</v>
      </c>
      <c r="C115" s="17"/>
      <c r="D115" s="7"/>
      <c r="E115" s="17"/>
      <c r="F115" s="7"/>
      <c r="G115" s="17"/>
      <c r="H115" s="7"/>
      <c r="I115" s="16">
        <v>11</v>
      </c>
      <c r="J115" s="6">
        <f>I115*100/I99</f>
        <v>0.78069552874378989</v>
      </c>
      <c r="K115" s="28">
        <v>12</v>
      </c>
      <c r="L115" s="6">
        <f>K115*100/K99</f>
        <v>0.73081607795371495</v>
      </c>
      <c r="M115" s="10"/>
    </row>
    <row r="116" spans="2:13" ht="24.75" customHeight="1" x14ac:dyDescent="0.2">
      <c r="B116" s="24" t="s">
        <v>50</v>
      </c>
      <c r="C116" s="17"/>
      <c r="D116" s="7"/>
      <c r="E116" s="17"/>
      <c r="F116" s="7"/>
      <c r="G116" s="17"/>
      <c r="H116" s="7"/>
      <c r="I116" s="7"/>
      <c r="J116" s="7"/>
      <c r="K116" s="28">
        <v>13</v>
      </c>
      <c r="L116" s="6">
        <f>K116*100/K99</f>
        <v>0.79171741778319127</v>
      </c>
      <c r="M116" s="10"/>
    </row>
    <row r="117" spans="2:13" ht="24.75" customHeight="1" x14ac:dyDescent="0.2">
      <c r="B117" s="24" t="s">
        <v>15</v>
      </c>
      <c r="C117" s="17"/>
      <c r="D117" s="7"/>
      <c r="E117" s="17"/>
      <c r="F117" s="7"/>
      <c r="G117" s="16">
        <v>55</v>
      </c>
      <c r="H117" s="6">
        <f>G117*100/G99</f>
        <v>4.3685464654487687</v>
      </c>
      <c r="I117" s="16">
        <v>50</v>
      </c>
      <c r="J117" s="6">
        <f>I117*100/I99</f>
        <v>3.5486160397444997</v>
      </c>
      <c r="K117" s="28">
        <v>35</v>
      </c>
      <c r="L117" s="6">
        <f>K117*100/K99</f>
        <v>2.1315468940316689</v>
      </c>
      <c r="M117" s="10"/>
    </row>
    <row r="118" spans="2:13" ht="24.75" customHeight="1" x14ac:dyDescent="0.2">
      <c r="B118" s="24" t="s">
        <v>17</v>
      </c>
      <c r="C118" s="16">
        <v>40</v>
      </c>
      <c r="D118" s="6">
        <f>C118*100/C99</f>
        <v>2.7491408934707904</v>
      </c>
      <c r="E118" s="16">
        <v>113</v>
      </c>
      <c r="F118" s="6">
        <f>E118*100/E99</f>
        <v>6.9113149847094801</v>
      </c>
      <c r="G118" s="16">
        <v>57</v>
      </c>
      <c r="H118" s="6">
        <f>G118*100/G99</f>
        <v>4.5274027005559967</v>
      </c>
      <c r="I118" s="16">
        <v>46</v>
      </c>
      <c r="J118" s="6">
        <f>I118*100/I99</f>
        <v>3.2647267565649396</v>
      </c>
      <c r="K118" s="28">
        <v>27</v>
      </c>
      <c r="L118" s="6">
        <f>K118*100/K99</f>
        <v>1.6443361753958587</v>
      </c>
      <c r="M118" s="10"/>
    </row>
    <row r="119" spans="2:13" ht="24.75" customHeight="1" x14ac:dyDescent="0.2">
      <c r="B119" s="24" t="s">
        <v>18</v>
      </c>
      <c r="C119" s="16">
        <v>10</v>
      </c>
      <c r="D119" s="6">
        <f>C119*100/C99</f>
        <v>0.6872852233676976</v>
      </c>
      <c r="E119" s="16">
        <v>19</v>
      </c>
      <c r="F119" s="6">
        <f>E119*100/E99</f>
        <v>1.1620795107033639</v>
      </c>
      <c r="G119" s="16">
        <v>19</v>
      </c>
      <c r="H119" s="6">
        <f>G119*100/G99</f>
        <v>1.5091342335186657</v>
      </c>
      <c r="I119" s="16">
        <v>14</v>
      </c>
      <c r="J119" s="6">
        <f>I119*100/I99</f>
        <v>0.99361249112845995</v>
      </c>
      <c r="K119" s="18"/>
      <c r="L119" s="7"/>
      <c r="M119" s="10"/>
    </row>
    <row r="120" spans="2:13" ht="24.75" customHeight="1" x14ac:dyDescent="0.2">
      <c r="B120" s="24" t="s">
        <v>19</v>
      </c>
      <c r="C120" s="16">
        <v>3</v>
      </c>
      <c r="D120" s="6">
        <f>C120*100/C99</f>
        <v>0.20618556701030927</v>
      </c>
      <c r="E120" s="17"/>
      <c r="F120" s="7"/>
      <c r="G120" s="16">
        <v>8</v>
      </c>
      <c r="H120" s="6">
        <f>G120*100/G99</f>
        <v>0.63542494042891184</v>
      </c>
      <c r="I120" s="17"/>
      <c r="J120" s="7"/>
      <c r="K120" s="18"/>
      <c r="L120" s="7"/>
      <c r="M120" s="10"/>
    </row>
    <row r="121" spans="2:13" ht="24.75" customHeight="1" x14ac:dyDescent="0.2">
      <c r="B121" s="24" t="s">
        <v>20</v>
      </c>
      <c r="C121" s="17"/>
      <c r="D121" s="7"/>
      <c r="E121" s="17"/>
      <c r="F121" s="7"/>
      <c r="G121" s="17"/>
      <c r="H121" s="7"/>
      <c r="I121" s="16">
        <v>18</v>
      </c>
      <c r="J121" s="6">
        <f>I121*100/I99</f>
        <v>1.2775017743080199</v>
      </c>
      <c r="K121" s="18"/>
      <c r="L121" s="7"/>
      <c r="M121" s="10"/>
    </row>
    <row r="122" spans="2:13" ht="24.75" customHeight="1" x14ac:dyDescent="0.2">
      <c r="B122" s="24" t="s">
        <v>36</v>
      </c>
      <c r="C122" s="16">
        <v>14</v>
      </c>
      <c r="D122" s="6">
        <f>C122*100/C99</f>
        <v>0.96219931271477666</v>
      </c>
      <c r="E122" s="16">
        <v>21</v>
      </c>
      <c r="F122" s="6">
        <f>E122*100/E99</f>
        <v>1.2844036697247707</v>
      </c>
      <c r="G122" s="17"/>
      <c r="H122" s="7"/>
      <c r="I122" s="17"/>
      <c r="J122" s="7"/>
      <c r="K122" s="18"/>
      <c r="L122" s="7"/>
      <c r="M122" s="10"/>
    </row>
    <row r="123" spans="2:13" ht="24.75" customHeight="1" x14ac:dyDescent="0.2">
      <c r="B123" s="24" t="s">
        <v>21</v>
      </c>
      <c r="C123" s="16">
        <v>5</v>
      </c>
      <c r="D123" s="6">
        <f>C123*100/C99</f>
        <v>0.3436426116838488</v>
      </c>
      <c r="E123" s="18"/>
      <c r="F123" s="18"/>
      <c r="G123" s="16">
        <v>21</v>
      </c>
      <c r="H123" s="6">
        <f>G123*100/G99</f>
        <v>1.6679904686258935</v>
      </c>
      <c r="I123" s="17"/>
      <c r="J123" s="7"/>
      <c r="K123" s="18"/>
      <c r="L123" s="7"/>
      <c r="M123" s="10"/>
    </row>
    <row r="124" spans="2:13" ht="24.75" customHeight="1" x14ac:dyDescent="0.2">
      <c r="B124" s="24" t="s">
        <v>22</v>
      </c>
      <c r="C124" s="16">
        <v>1</v>
      </c>
      <c r="D124" s="6">
        <f>C124*100/C99</f>
        <v>6.8728522336769765E-2</v>
      </c>
      <c r="E124" s="16">
        <v>4</v>
      </c>
      <c r="F124" s="6">
        <f>E124*100/E99</f>
        <v>0.24464831804281345</v>
      </c>
      <c r="G124" s="16">
        <v>7</v>
      </c>
      <c r="H124" s="6">
        <f>G124*100/G99</f>
        <v>0.55599682287529784</v>
      </c>
      <c r="I124" s="16">
        <v>4</v>
      </c>
      <c r="J124" s="6">
        <f>I124*100/I99</f>
        <v>0.28388928317955997</v>
      </c>
      <c r="K124" s="18"/>
      <c r="L124" s="7"/>
      <c r="M124" s="10"/>
    </row>
    <row r="125" spans="2:13" ht="24.75" customHeight="1" x14ac:dyDescent="0.2">
      <c r="B125" s="24" t="s">
        <v>34</v>
      </c>
      <c r="C125" s="28">
        <v>1</v>
      </c>
      <c r="D125" s="6">
        <f>C125*100/C99</f>
        <v>6.8728522336769765E-2</v>
      </c>
      <c r="E125" s="28">
        <v>6</v>
      </c>
      <c r="F125" s="6">
        <f>E125*100/E99</f>
        <v>0.3669724770642202</v>
      </c>
      <c r="G125" s="16">
        <v>5</v>
      </c>
      <c r="H125" s="6">
        <f>G125*100/G99</f>
        <v>0.39714058776806987</v>
      </c>
      <c r="I125" s="17"/>
      <c r="J125" s="7"/>
      <c r="K125" s="18"/>
      <c r="L125" s="7"/>
      <c r="M125" s="10"/>
    </row>
    <row r="126" spans="2:13" ht="24.75" customHeight="1" x14ac:dyDescent="0.2">
      <c r="B126" s="24" t="s">
        <v>23</v>
      </c>
      <c r="C126" s="17"/>
      <c r="D126" s="17"/>
      <c r="E126" s="16">
        <v>831</v>
      </c>
      <c r="F126" s="6">
        <f>E126*100/E99</f>
        <v>50.825688073394495</v>
      </c>
      <c r="G126" s="17"/>
      <c r="H126" s="7"/>
      <c r="I126" s="16">
        <v>477</v>
      </c>
      <c r="J126" s="6">
        <f>I126*100/I99</f>
        <v>33.853797019162528</v>
      </c>
      <c r="K126" s="18"/>
      <c r="L126" s="7"/>
      <c r="M126" s="10"/>
    </row>
    <row r="127" spans="2:13" ht="24.75" customHeight="1" x14ac:dyDescent="0.2">
      <c r="B127" s="24" t="s">
        <v>40</v>
      </c>
      <c r="C127" s="26">
        <v>631</v>
      </c>
      <c r="D127" s="27">
        <f>C127*100/C99</f>
        <v>43.36769759450172</v>
      </c>
      <c r="E127" s="17"/>
      <c r="F127" s="7"/>
      <c r="G127" s="16">
        <v>333</v>
      </c>
      <c r="H127" s="6">
        <f>G127*100/G99</f>
        <v>26.449563145353455</v>
      </c>
      <c r="I127" s="17"/>
      <c r="J127" s="7"/>
      <c r="K127" s="18"/>
      <c r="L127" s="7"/>
      <c r="M127" s="10"/>
    </row>
    <row r="128" spans="2:13" ht="24.75" customHeight="1" x14ac:dyDescent="0.2">
      <c r="B128" s="24" t="s">
        <v>52</v>
      </c>
      <c r="C128" s="17"/>
      <c r="D128" s="7"/>
      <c r="E128" s="17"/>
      <c r="F128" s="7"/>
      <c r="G128" s="17"/>
      <c r="H128" s="7"/>
      <c r="I128" s="17"/>
      <c r="J128" s="7"/>
      <c r="K128" s="33">
        <v>610</v>
      </c>
      <c r="L128" s="6">
        <f>K128*100/K99</f>
        <v>37.149817295980512</v>
      </c>
      <c r="M128" s="10"/>
    </row>
    <row r="129" spans="2:22" ht="24.75" customHeight="1" x14ac:dyDescent="0.2">
      <c r="B129" s="24" t="s">
        <v>32</v>
      </c>
      <c r="C129" s="16">
        <v>7</v>
      </c>
      <c r="D129" s="6">
        <f>C129*100/C99</f>
        <v>0.48109965635738833</v>
      </c>
      <c r="E129" s="16">
        <v>4</v>
      </c>
      <c r="F129" s="6">
        <f>E129*100/E99</f>
        <v>0.24464831804281345</v>
      </c>
      <c r="G129" s="16">
        <v>9</v>
      </c>
      <c r="H129" s="6">
        <f>G129*100/G99</f>
        <v>0.71485305798252585</v>
      </c>
      <c r="I129" s="17"/>
      <c r="J129" s="7"/>
      <c r="K129" s="18"/>
      <c r="L129" s="7"/>
      <c r="M129" s="10"/>
    </row>
    <row r="130" spans="2:22" ht="24.75" customHeight="1" x14ac:dyDescent="0.2">
      <c r="B130" s="24" t="s">
        <v>43</v>
      </c>
      <c r="C130" s="17"/>
      <c r="D130" s="7"/>
      <c r="E130" s="17"/>
      <c r="F130" s="7"/>
      <c r="G130" s="17"/>
      <c r="H130" s="7"/>
      <c r="I130" s="16">
        <v>23</v>
      </c>
      <c r="J130" s="6">
        <f>I130*100/I99</f>
        <v>1.6323633782824698</v>
      </c>
      <c r="K130" s="18"/>
      <c r="L130" s="7"/>
      <c r="M130" s="10"/>
    </row>
    <row r="131" spans="2:22" ht="24.75" customHeight="1" x14ac:dyDescent="0.2">
      <c r="B131" s="24" t="s">
        <v>41</v>
      </c>
      <c r="C131" s="17"/>
      <c r="D131" s="7"/>
      <c r="E131" s="17"/>
      <c r="F131" s="7"/>
      <c r="G131" s="16">
        <v>9</v>
      </c>
      <c r="H131" s="6">
        <f>G131*100/G99</f>
        <v>0.71485305798252585</v>
      </c>
      <c r="I131" s="17"/>
      <c r="J131" s="7"/>
      <c r="K131" s="18"/>
      <c r="L131" s="7"/>
      <c r="M131" s="10"/>
    </row>
    <row r="132" spans="2:22" ht="24.75" customHeight="1" x14ac:dyDescent="0.2">
      <c r="B132" s="24" t="s">
        <v>24</v>
      </c>
      <c r="C132" s="16">
        <v>649</v>
      </c>
      <c r="D132" s="6">
        <f>C132*100/C99</f>
        <v>44.604810996563572</v>
      </c>
      <c r="E132" s="16">
        <v>243</v>
      </c>
      <c r="F132" s="6">
        <f>E132*100/E99</f>
        <v>14.862385321100918</v>
      </c>
      <c r="G132" s="16">
        <v>269</v>
      </c>
      <c r="H132" s="6">
        <f>G132*100/G99</f>
        <v>21.366163621922162</v>
      </c>
      <c r="I132" s="16">
        <v>352</v>
      </c>
      <c r="J132" s="6">
        <f>I132*100/I99</f>
        <v>24.982256919801276</v>
      </c>
      <c r="K132" s="28">
        <v>437</v>
      </c>
      <c r="L132" s="6">
        <f>K132*100/K99</f>
        <v>26.613885505481122</v>
      </c>
      <c r="M132" s="10"/>
    </row>
    <row r="133" spans="2:22" ht="24.75" customHeight="1" x14ac:dyDescent="0.2">
      <c r="B133" s="24" t="s">
        <v>26</v>
      </c>
      <c r="C133" s="17"/>
      <c r="D133" s="7"/>
      <c r="E133" s="17"/>
      <c r="F133" s="7"/>
      <c r="G133" s="16">
        <v>140</v>
      </c>
      <c r="H133" s="6">
        <f>G133*100/G99</f>
        <v>11.119936457505958</v>
      </c>
      <c r="I133" s="16">
        <v>28</v>
      </c>
      <c r="J133" s="6">
        <f>I133*100/I99</f>
        <v>1.9872249822569199</v>
      </c>
      <c r="K133" s="28">
        <v>55</v>
      </c>
      <c r="L133" s="6">
        <f>K133*100/K99</f>
        <v>3.3495736906211935</v>
      </c>
      <c r="M133" s="10"/>
    </row>
    <row r="134" spans="2:22" ht="24.75" customHeight="1" x14ac:dyDescent="0.2">
      <c r="B134" s="24" t="s">
        <v>27</v>
      </c>
      <c r="C134" s="17"/>
      <c r="D134" s="7"/>
      <c r="E134" s="17"/>
      <c r="F134" s="7"/>
      <c r="G134" s="17"/>
      <c r="H134" s="7"/>
      <c r="I134" s="16">
        <v>30</v>
      </c>
      <c r="J134" s="6">
        <f>I134*100/I99</f>
        <v>2.1291696238466997</v>
      </c>
      <c r="K134" s="18"/>
      <c r="L134" s="7"/>
      <c r="M134" s="10"/>
    </row>
    <row r="135" spans="2:22" ht="24.75" customHeight="1" x14ac:dyDescent="0.2">
      <c r="B135" s="2" t="s">
        <v>47</v>
      </c>
      <c r="C135" s="17"/>
      <c r="D135" s="7"/>
      <c r="E135" s="17"/>
      <c r="F135" s="7"/>
      <c r="G135" s="17"/>
      <c r="H135" s="7"/>
      <c r="I135" s="7"/>
      <c r="J135" s="7"/>
      <c r="K135" s="33">
        <v>5</v>
      </c>
      <c r="L135" s="6">
        <f>K135*100/K99</f>
        <v>0.30450669914738127</v>
      </c>
      <c r="M135" s="10"/>
    </row>
    <row r="136" spans="2:22" ht="24.75" customHeight="1" x14ac:dyDescent="0.2">
      <c r="B136" s="2" t="s">
        <v>49</v>
      </c>
      <c r="C136" s="17"/>
      <c r="D136" s="7"/>
      <c r="E136" s="17"/>
      <c r="F136" s="7"/>
      <c r="G136" s="17"/>
      <c r="H136" s="7"/>
      <c r="I136" s="7"/>
      <c r="J136" s="7"/>
      <c r="K136" s="33">
        <v>5</v>
      </c>
      <c r="L136" s="6">
        <f>K136*100/K99</f>
        <v>0.30450669914738127</v>
      </c>
      <c r="M136" s="10"/>
    </row>
    <row r="137" spans="2:22" s="15" customFormat="1" ht="5.0999999999999996" customHeight="1" x14ac:dyDescent="0.2"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2:22" s="15" customFormat="1" ht="14.25" x14ac:dyDescent="0.2">
      <c r="B138" s="2" t="s">
        <v>55</v>
      </c>
      <c r="C138" s="5"/>
      <c r="D138" s="10"/>
      <c r="E138" s="5"/>
      <c r="F138" s="10"/>
      <c r="G138" s="5"/>
      <c r="H138" s="10"/>
      <c r="I138" s="5"/>
      <c r="J138" s="10"/>
      <c r="K138" s="5"/>
      <c r="L138" s="10"/>
      <c r="M138" s="5"/>
      <c r="N138" s="10"/>
      <c r="O138" s="5"/>
      <c r="P138" s="10"/>
      <c r="Q138" s="5"/>
      <c r="R138" s="10"/>
      <c r="S138" s="5"/>
      <c r="T138" s="10"/>
      <c r="U138" s="5"/>
      <c r="V138" s="10"/>
    </row>
    <row r="139" spans="2:22" ht="14.25" customHeight="1" x14ac:dyDescent="0.2"/>
    <row r="140" spans="2:22" ht="30" customHeight="1" x14ac:dyDescent="0.2">
      <c r="B140" s="48" t="s">
        <v>68</v>
      </c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2:22" ht="14.25" customHeight="1" x14ac:dyDescent="0.2">
      <c r="B141" s="1" t="s">
        <v>0</v>
      </c>
      <c r="C141" s="44">
        <v>2004</v>
      </c>
      <c r="D141" s="53"/>
      <c r="E141" s="44">
        <v>2009</v>
      </c>
      <c r="F141" s="53"/>
      <c r="G141" s="54">
        <v>2014</v>
      </c>
      <c r="H141" s="53"/>
      <c r="I141" s="54">
        <v>2019</v>
      </c>
      <c r="J141" s="45"/>
      <c r="K141" s="44">
        <v>2024</v>
      </c>
      <c r="L141" s="53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2:22" ht="15" customHeight="1" x14ac:dyDescent="0.2">
      <c r="B142" s="49" t="s">
        <v>1</v>
      </c>
      <c r="C142" s="51">
        <v>44725</v>
      </c>
      <c r="D142" s="52"/>
      <c r="E142" s="51">
        <v>44719</v>
      </c>
      <c r="F142" s="52"/>
      <c r="G142" s="51">
        <v>44706</v>
      </c>
      <c r="H142" s="52"/>
      <c r="I142" s="51">
        <v>44707</v>
      </c>
      <c r="J142" s="52"/>
      <c r="K142" s="51">
        <v>45452</v>
      </c>
      <c r="L142" s="52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2:22" ht="15.75" customHeight="1" x14ac:dyDescent="0.2">
      <c r="B143" s="50"/>
      <c r="C143" s="3" t="s">
        <v>2</v>
      </c>
      <c r="D143" s="3" t="s">
        <v>3</v>
      </c>
      <c r="E143" s="3" t="s">
        <v>2</v>
      </c>
      <c r="F143" s="3" t="s">
        <v>3</v>
      </c>
      <c r="G143" s="3" t="s">
        <v>2</v>
      </c>
      <c r="H143" s="11" t="s">
        <v>3</v>
      </c>
      <c r="I143" s="3" t="s">
        <v>2</v>
      </c>
      <c r="J143" s="12" t="s">
        <v>3</v>
      </c>
      <c r="K143" s="3" t="s">
        <v>2</v>
      </c>
      <c r="L143" s="12" t="s">
        <v>3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2:22" ht="24.75" customHeight="1" x14ac:dyDescent="0.2">
      <c r="B144" s="22" t="s">
        <v>4</v>
      </c>
      <c r="C144" s="16">
        <v>5916</v>
      </c>
      <c r="D144" s="6">
        <v>100</v>
      </c>
      <c r="E144" s="16">
        <v>6879</v>
      </c>
      <c r="F144" s="6">
        <v>100</v>
      </c>
      <c r="G144" s="16">
        <v>7160</v>
      </c>
      <c r="H144" s="6">
        <v>100</v>
      </c>
      <c r="I144" s="16">
        <v>7341</v>
      </c>
      <c r="J144" s="6">
        <v>100</v>
      </c>
      <c r="K144" s="16">
        <v>7245</v>
      </c>
      <c r="L144" s="6">
        <v>100</v>
      </c>
    </row>
    <row r="145" spans="2:16" ht="24.75" customHeight="1" x14ac:dyDescent="0.2">
      <c r="B145" s="24" t="s">
        <v>5</v>
      </c>
      <c r="C145" s="20">
        <v>2366</v>
      </c>
      <c r="D145" s="21">
        <f>C145*100/C144</f>
        <v>39.993238674780258</v>
      </c>
      <c r="E145" s="20">
        <v>2399</v>
      </c>
      <c r="F145" s="21">
        <f>E145*100/E144</f>
        <v>34.874254978921357</v>
      </c>
      <c r="G145" s="20">
        <v>2070</v>
      </c>
      <c r="H145" s="21">
        <f>G145*100/G144</f>
        <v>28.910614525139664</v>
      </c>
      <c r="I145" s="20">
        <v>2372</v>
      </c>
      <c r="J145" s="21">
        <f>I145*100/I144</f>
        <v>32.311674158833945</v>
      </c>
      <c r="K145" s="20">
        <v>2587</v>
      </c>
      <c r="L145" s="21">
        <f>K145*100/K144</f>
        <v>35.707384403036578</v>
      </c>
    </row>
    <row r="146" spans="2:16" ht="24.75" customHeight="1" x14ac:dyDescent="0.2">
      <c r="B146" s="24" t="s">
        <v>6</v>
      </c>
      <c r="C146" s="16">
        <v>42</v>
      </c>
      <c r="D146" s="6">
        <f>C146*100/C145</f>
        <v>1.7751479289940828</v>
      </c>
      <c r="E146" s="16">
        <v>55</v>
      </c>
      <c r="F146" s="6">
        <f>E146*100/E145</f>
        <v>2.2926219258024179</v>
      </c>
      <c r="G146" s="16">
        <v>36</v>
      </c>
      <c r="H146" s="6">
        <f>G146*100/G145</f>
        <v>1.7391304347826086</v>
      </c>
      <c r="I146" s="16">
        <v>41</v>
      </c>
      <c r="J146" s="6">
        <f>I146*100/I145</f>
        <v>1.7284991568296797</v>
      </c>
      <c r="K146" s="16">
        <v>18</v>
      </c>
      <c r="L146" s="6">
        <f>K146*100/K145</f>
        <v>0.69578662543486669</v>
      </c>
      <c r="M146" s="10"/>
    </row>
    <row r="147" spans="2:16" ht="24.75" customHeight="1" x14ac:dyDescent="0.2">
      <c r="B147" s="24" t="s">
        <v>7</v>
      </c>
      <c r="C147" s="16">
        <v>49</v>
      </c>
      <c r="D147" s="6">
        <f>C147*100/C145</f>
        <v>2.0710059171597632</v>
      </c>
      <c r="E147" s="16">
        <v>83</v>
      </c>
      <c r="F147" s="6">
        <f>E147*100/E145</f>
        <v>3.4597749062109213</v>
      </c>
      <c r="G147" s="16">
        <v>146</v>
      </c>
      <c r="H147" s="6">
        <f>G147*100/G145</f>
        <v>7.0531400966183577</v>
      </c>
      <c r="I147" s="16">
        <v>102</v>
      </c>
      <c r="J147" s="6">
        <f>I147*100/I145</f>
        <v>4.3001686340640806</v>
      </c>
      <c r="K147" s="16">
        <v>41</v>
      </c>
      <c r="L147" s="6">
        <f>K147*100/K145</f>
        <v>1.5848473134905297</v>
      </c>
      <c r="M147" s="10"/>
    </row>
    <row r="148" spans="2:16" ht="24.75" customHeight="1" x14ac:dyDescent="0.2">
      <c r="B148" s="24" t="s">
        <v>8</v>
      </c>
      <c r="C148" s="17"/>
      <c r="D148" s="7"/>
      <c r="E148" s="17"/>
      <c r="F148" s="7"/>
      <c r="G148" s="17"/>
      <c r="H148" s="7"/>
      <c r="I148" s="16">
        <v>40</v>
      </c>
      <c r="J148" s="6">
        <f>I148*100/I145</f>
        <v>1.6863406408094435</v>
      </c>
      <c r="K148" s="17"/>
      <c r="L148" s="7"/>
      <c r="M148" s="10"/>
    </row>
    <row r="149" spans="2:16" ht="24.75" customHeight="1" x14ac:dyDescent="0.2">
      <c r="B149" s="24" t="s">
        <v>46</v>
      </c>
      <c r="C149" s="17"/>
      <c r="D149" s="7"/>
      <c r="E149" s="17"/>
      <c r="F149" s="7"/>
      <c r="G149" s="17"/>
      <c r="H149" s="7"/>
      <c r="I149" s="7"/>
      <c r="J149" s="7"/>
      <c r="K149" s="28">
        <v>59</v>
      </c>
      <c r="L149" s="6">
        <f>K149*100/K145</f>
        <v>2.280633938925396</v>
      </c>
      <c r="M149" s="10"/>
    </row>
    <row r="150" spans="2:16" ht="24.75" customHeight="1" x14ac:dyDescent="0.2">
      <c r="B150" s="24" t="s">
        <v>9</v>
      </c>
      <c r="C150" s="16">
        <v>70</v>
      </c>
      <c r="D150" s="6">
        <f>C150*100/C145</f>
        <v>2.9585798816568047</v>
      </c>
      <c r="E150" s="16">
        <v>174</v>
      </c>
      <c r="F150" s="6">
        <f>E150*100/E145</f>
        <v>7.2530220925385578</v>
      </c>
      <c r="G150" s="16">
        <v>58</v>
      </c>
      <c r="H150" s="6">
        <f>G150*100/G145</f>
        <v>2.8019323671497585</v>
      </c>
      <c r="I150" s="16">
        <v>173</v>
      </c>
      <c r="J150" s="6">
        <f>I150*100/I145</f>
        <v>7.2934232715008429</v>
      </c>
      <c r="K150" s="28">
        <v>72</v>
      </c>
      <c r="L150" s="6">
        <f>K150*100/K145</f>
        <v>2.7831465017394668</v>
      </c>
      <c r="M150" s="10"/>
    </row>
    <row r="151" spans="2:16" ht="24.75" customHeight="1" x14ac:dyDescent="0.2">
      <c r="B151" s="24" t="s">
        <v>10</v>
      </c>
      <c r="C151" s="17"/>
      <c r="D151" s="7"/>
      <c r="E151" s="16">
        <v>216</v>
      </c>
      <c r="F151" s="6">
        <f>E151*100/E145</f>
        <v>9.0037515631513134</v>
      </c>
      <c r="G151" s="17"/>
      <c r="H151" s="7"/>
      <c r="I151" s="16">
        <v>137</v>
      </c>
      <c r="J151" s="6">
        <f>I151*100/I145</f>
        <v>5.7757166947723437</v>
      </c>
      <c r="K151" s="18"/>
      <c r="L151" s="7"/>
      <c r="M151" s="10"/>
      <c r="P151" s="8"/>
    </row>
    <row r="152" spans="2:16" ht="24.75" customHeight="1" x14ac:dyDescent="0.2">
      <c r="B152" s="24" t="s">
        <v>45</v>
      </c>
      <c r="C152" s="17"/>
      <c r="D152" s="7"/>
      <c r="E152" s="7"/>
      <c r="F152" s="7"/>
      <c r="G152" s="7"/>
      <c r="H152" s="7"/>
      <c r="I152" s="7"/>
      <c r="J152" s="7"/>
      <c r="K152" s="28">
        <v>218</v>
      </c>
      <c r="L152" s="6">
        <f>K152*100/K145</f>
        <v>8.4267491302667175</v>
      </c>
      <c r="M152" s="10"/>
    </row>
    <row r="153" spans="2:16" ht="24.75" customHeight="1" x14ac:dyDescent="0.2">
      <c r="B153" s="24" t="s">
        <v>48</v>
      </c>
      <c r="C153" s="17"/>
      <c r="D153" s="7"/>
      <c r="E153" s="7"/>
      <c r="F153" s="7"/>
      <c r="G153" s="7"/>
      <c r="H153" s="7"/>
      <c r="I153" s="7"/>
      <c r="J153" s="7"/>
      <c r="K153" s="28">
        <v>11</v>
      </c>
      <c r="L153" s="6">
        <f>K153*100/K145</f>
        <v>0.42520293776575185</v>
      </c>
      <c r="M153" s="10"/>
    </row>
    <row r="154" spans="2:16" ht="24.75" customHeight="1" x14ac:dyDescent="0.2">
      <c r="B154" s="24" t="s">
        <v>12</v>
      </c>
      <c r="C154" s="17"/>
      <c r="D154" s="7"/>
      <c r="E154" s="17"/>
      <c r="F154" s="7"/>
      <c r="G154" s="17"/>
      <c r="H154" s="7"/>
      <c r="I154" s="16">
        <v>10</v>
      </c>
      <c r="J154" s="6">
        <f>I154*100/I145</f>
        <v>0.42158516020236086</v>
      </c>
      <c r="K154" s="28">
        <v>143</v>
      </c>
      <c r="L154" s="6">
        <f>K154*100/K145</f>
        <v>5.5276381909547743</v>
      </c>
      <c r="M154" s="10"/>
    </row>
    <row r="155" spans="2:16" ht="24.75" customHeight="1" x14ac:dyDescent="0.2">
      <c r="B155" s="24" t="s">
        <v>39</v>
      </c>
      <c r="C155" s="17"/>
      <c r="D155" s="7"/>
      <c r="E155" s="17"/>
      <c r="F155" s="7"/>
      <c r="G155" s="16">
        <v>33</v>
      </c>
      <c r="H155" s="6">
        <f>G155*100/G145</f>
        <v>1.5942028985507246</v>
      </c>
      <c r="I155" s="16">
        <v>44</v>
      </c>
      <c r="J155" s="6">
        <f>I155*100/I145</f>
        <v>1.854974704890388</v>
      </c>
      <c r="K155" s="28">
        <v>52</v>
      </c>
      <c r="L155" s="6">
        <f>K155*100/K145</f>
        <v>2.0100502512562812</v>
      </c>
      <c r="M155" s="10"/>
    </row>
    <row r="156" spans="2:16" ht="24.75" customHeight="1" x14ac:dyDescent="0.2">
      <c r="B156" s="24" t="s">
        <v>13</v>
      </c>
      <c r="C156" s="17"/>
      <c r="D156" s="7"/>
      <c r="E156" s="17"/>
      <c r="F156" s="7"/>
      <c r="G156" s="16">
        <v>10</v>
      </c>
      <c r="H156" s="6">
        <f>G156*100/G145</f>
        <v>0.48309178743961351</v>
      </c>
      <c r="I156" s="16">
        <v>5</v>
      </c>
      <c r="J156" s="6">
        <f>I156*100/I145</f>
        <v>0.21079258010118043</v>
      </c>
      <c r="K156" s="28">
        <v>6</v>
      </c>
      <c r="L156" s="6">
        <f>K156*100/K145</f>
        <v>0.23192887514495555</v>
      </c>
      <c r="M156" s="10"/>
    </row>
    <row r="157" spans="2:16" ht="24.75" customHeight="1" x14ac:dyDescent="0.2">
      <c r="B157" s="24" t="s">
        <v>35</v>
      </c>
      <c r="C157" s="16">
        <v>21</v>
      </c>
      <c r="D157" s="6">
        <f>C157*100/C145</f>
        <v>0.8875739644970414</v>
      </c>
      <c r="E157" s="17"/>
      <c r="F157" s="7"/>
      <c r="G157" s="17"/>
      <c r="H157" s="7"/>
      <c r="I157" s="17"/>
      <c r="J157" s="7"/>
      <c r="K157" s="18"/>
      <c r="L157" s="7"/>
      <c r="M157" s="10"/>
    </row>
    <row r="158" spans="2:16" ht="24.75" customHeight="1" x14ac:dyDescent="0.2">
      <c r="B158" s="24" t="s">
        <v>37</v>
      </c>
      <c r="C158" s="17"/>
      <c r="D158" s="7"/>
      <c r="E158" s="16">
        <v>23</v>
      </c>
      <c r="F158" s="6">
        <f>E158*100/E145</f>
        <v>0.95873280533555649</v>
      </c>
      <c r="G158" s="17"/>
      <c r="H158" s="7"/>
      <c r="I158" s="17"/>
      <c r="J158" s="7"/>
      <c r="K158" s="18"/>
      <c r="L158" s="7"/>
      <c r="M158" s="10"/>
    </row>
    <row r="159" spans="2:16" ht="24.75" customHeight="1" x14ac:dyDescent="0.2">
      <c r="B159" s="24" t="s">
        <v>38</v>
      </c>
      <c r="C159" s="17"/>
      <c r="D159" s="7"/>
      <c r="E159" s="28">
        <v>10</v>
      </c>
      <c r="F159" s="6">
        <f>E159*100/E145</f>
        <v>0.4168403501458941</v>
      </c>
      <c r="G159" s="17"/>
      <c r="H159" s="7"/>
      <c r="I159" s="17"/>
      <c r="J159" s="7"/>
      <c r="K159" s="18"/>
      <c r="L159" s="7"/>
      <c r="M159" s="10"/>
    </row>
    <row r="160" spans="2:16" ht="24.75" customHeight="1" x14ac:dyDescent="0.2">
      <c r="B160" s="24" t="s">
        <v>14</v>
      </c>
      <c r="C160" s="16">
        <v>20</v>
      </c>
      <c r="D160" s="6">
        <f>C160*100/C145</f>
        <v>0.84530853761622993</v>
      </c>
      <c r="E160" s="16">
        <v>68</v>
      </c>
      <c r="F160" s="6">
        <f>E160*100/E145</f>
        <v>2.8345143809920801</v>
      </c>
      <c r="G160" s="16">
        <v>192</v>
      </c>
      <c r="H160" s="6">
        <f>G160*100/G145</f>
        <v>9.27536231884058</v>
      </c>
      <c r="I160" s="17"/>
      <c r="J160" s="7"/>
      <c r="K160" s="33">
        <v>10</v>
      </c>
      <c r="L160" s="6">
        <f>K160*100/K145</f>
        <v>0.3865481252415926</v>
      </c>
      <c r="M160" s="10"/>
    </row>
    <row r="161" spans="2:13" ht="24.75" customHeight="1" x14ac:dyDescent="0.2">
      <c r="B161" s="24" t="s">
        <v>42</v>
      </c>
      <c r="C161" s="17"/>
      <c r="D161" s="7"/>
      <c r="E161" s="17"/>
      <c r="F161" s="7"/>
      <c r="G161" s="17"/>
      <c r="H161" s="7"/>
      <c r="I161" s="16">
        <v>29</v>
      </c>
      <c r="J161" s="6">
        <f>I161*100/I145</f>
        <v>1.2225969645868466</v>
      </c>
      <c r="K161" s="28">
        <v>15</v>
      </c>
      <c r="L161" s="6">
        <f>K161*100/K145</f>
        <v>0.57982218786238882</v>
      </c>
      <c r="M161" s="10"/>
    </row>
    <row r="162" spans="2:13" ht="24.75" customHeight="1" x14ac:dyDescent="0.2">
      <c r="B162" s="24" t="s">
        <v>50</v>
      </c>
      <c r="C162" s="17"/>
      <c r="D162" s="7"/>
      <c r="E162" s="17"/>
      <c r="F162" s="7"/>
      <c r="G162" s="17"/>
      <c r="H162" s="7"/>
      <c r="I162" s="7"/>
      <c r="J162" s="7"/>
      <c r="K162" s="28">
        <v>6</v>
      </c>
      <c r="L162" s="6">
        <f>K162*100/K145</f>
        <v>0.23192887514495555</v>
      </c>
      <c r="M162" s="10"/>
    </row>
    <row r="163" spans="2:13" ht="24.75" customHeight="1" x14ac:dyDescent="0.2">
      <c r="B163" s="24" t="s">
        <v>15</v>
      </c>
      <c r="C163" s="17"/>
      <c r="D163" s="7"/>
      <c r="E163" s="17"/>
      <c r="F163" s="7"/>
      <c r="G163" s="16">
        <v>78</v>
      </c>
      <c r="H163" s="6">
        <f>G163*100/G145</f>
        <v>3.7681159420289854</v>
      </c>
      <c r="I163" s="16">
        <v>97</v>
      </c>
      <c r="J163" s="6">
        <f>I163*100/I145</f>
        <v>4.0893760539629005</v>
      </c>
      <c r="K163" s="28">
        <v>49</v>
      </c>
      <c r="L163" s="6">
        <f>K163*100/K145</f>
        <v>1.8940858136838037</v>
      </c>
      <c r="M163" s="10"/>
    </row>
    <row r="164" spans="2:13" ht="24.75" customHeight="1" x14ac:dyDescent="0.2">
      <c r="B164" s="24" t="s">
        <v>17</v>
      </c>
      <c r="C164" s="16">
        <v>116</v>
      </c>
      <c r="D164" s="6">
        <f>C164*100/C145</f>
        <v>4.9027895181741332</v>
      </c>
      <c r="E164" s="16">
        <v>166</v>
      </c>
      <c r="F164" s="6">
        <f>E164*100/E145</f>
        <v>6.9195498124218426</v>
      </c>
      <c r="G164" s="16">
        <v>84</v>
      </c>
      <c r="H164" s="6">
        <f>G164*100/G145</f>
        <v>4.0579710144927539</v>
      </c>
      <c r="I164" s="16">
        <v>56</v>
      </c>
      <c r="J164" s="6">
        <f>I164*100/I145</f>
        <v>2.3608768971332208</v>
      </c>
      <c r="K164" s="28">
        <v>68</v>
      </c>
      <c r="L164" s="6">
        <f>K164*100/K145</f>
        <v>2.6285272516428297</v>
      </c>
      <c r="M164" s="10"/>
    </row>
    <row r="165" spans="2:13" ht="24.75" customHeight="1" x14ac:dyDescent="0.2">
      <c r="B165" s="24" t="s">
        <v>18</v>
      </c>
      <c r="C165" s="16">
        <v>35</v>
      </c>
      <c r="D165" s="6">
        <f>C165*100/C145</f>
        <v>1.4792899408284024</v>
      </c>
      <c r="E165" s="16">
        <v>35</v>
      </c>
      <c r="F165" s="6">
        <f>E165*100/E145</f>
        <v>1.4589412255106293</v>
      </c>
      <c r="G165" s="16">
        <v>44</v>
      </c>
      <c r="H165" s="6">
        <f>G165*100/G145</f>
        <v>2.1256038647342996</v>
      </c>
      <c r="I165" s="16">
        <v>34</v>
      </c>
      <c r="J165" s="6">
        <f>I165*100/I145</f>
        <v>1.4333895446880269</v>
      </c>
      <c r="K165" s="18"/>
      <c r="L165" s="7"/>
      <c r="M165" s="10"/>
    </row>
    <row r="166" spans="2:13" ht="24.75" customHeight="1" x14ac:dyDescent="0.2">
      <c r="B166" s="24" t="s">
        <v>19</v>
      </c>
      <c r="C166" s="28">
        <v>12</v>
      </c>
      <c r="D166" s="6">
        <f>C166*100/C145</f>
        <v>0.50718512256973791</v>
      </c>
      <c r="E166" s="17"/>
      <c r="F166" s="7"/>
      <c r="G166" s="16">
        <v>11</v>
      </c>
      <c r="H166" s="6">
        <f>G166*100/G145</f>
        <v>0.53140096618357491</v>
      </c>
      <c r="I166" s="17"/>
      <c r="J166" s="7"/>
      <c r="K166" s="18"/>
      <c r="L166" s="7"/>
      <c r="M166" s="10"/>
    </row>
    <row r="167" spans="2:13" ht="24.75" customHeight="1" x14ac:dyDescent="0.2">
      <c r="B167" s="24" t="s">
        <v>20</v>
      </c>
      <c r="C167" s="17"/>
      <c r="D167" s="7"/>
      <c r="E167" s="17"/>
      <c r="F167" s="7"/>
      <c r="G167" s="17"/>
      <c r="H167" s="7"/>
      <c r="I167" s="16">
        <v>29</v>
      </c>
      <c r="J167" s="6">
        <f>I167*100/I145</f>
        <v>1.2225969645868466</v>
      </c>
      <c r="K167" s="18"/>
      <c r="L167" s="7"/>
      <c r="M167" s="10"/>
    </row>
    <row r="168" spans="2:13" ht="24.75" customHeight="1" x14ac:dyDescent="0.2">
      <c r="B168" s="24" t="s">
        <v>36</v>
      </c>
      <c r="C168" s="16">
        <v>9</v>
      </c>
      <c r="D168" s="6">
        <f>C168*100/C145</f>
        <v>0.38038884192730349</v>
      </c>
      <c r="E168" s="16">
        <v>34</v>
      </c>
      <c r="F168" s="6">
        <f>E168*100/E145</f>
        <v>1.41725719049604</v>
      </c>
      <c r="G168" s="17"/>
      <c r="H168" s="7"/>
      <c r="I168" s="17"/>
      <c r="J168" s="7"/>
      <c r="K168" s="18"/>
      <c r="L168" s="7"/>
      <c r="M168" s="10"/>
    </row>
    <row r="169" spans="2:13" ht="24.75" customHeight="1" x14ac:dyDescent="0.2">
      <c r="B169" s="24" t="s">
        <v>21</v>
      </c>
      <c r="C169" s="16">
        <v>37</v>
      </c>
      <c r="D169" s="6">
        <f>C169*100/C145</f>
        <v>1.5638207945900253</v>
      </c>
      <c r="E169" s="18"/>
      <c r="F169" s="18"/>
      <c r="G169" s="16">
        <v>52</v>
      </c>
      <c r="H169" s="6">
        <f>G169*100/G145</f>
        <v>2.5120772946859904</v>
      </c>
      <c r="I169" s="17"/>
      <c r="J169" s="7"/>
      <c r="K169" s="18"/>
      <c r="L169" s="7"/>
      <c r="M169" s="10"/>
    </row>
    <row r="170" spans="2:13" ht="24.75" customHeight="1" x14ac:dyDescent="0.2">
      <c r="B170" s="24" t="s">
        <v>22</v>
      </c>
      <c r="C170" s="28">
        <v>6</v>
      </c>
      <c r="D170" s="6">
        <f>C170*100/C145</f>
        <v>0.25359256128486896</v>
      </c>
      <c r="E170" s="16">
        <v>11</v>
      </c>
      <c r="F170" s="6">
        <f>E170*100/E145</f>
        <v>0.45852438516048355</v>
      </c>
      <c r="G170" s="16">
        <v>12</v>
      </c>
      <c r="H170" s="6">
        <f>G170*100/G145</f>
        <v>0.57971014492753625</v>
      </c>
      <c r="I170" s="16">
        <v>14</v>
      </c>
      <c r="J170" s="6">
        <f>I170*100/I145</f>
        <v>0.5902192242833052</v>
      </c>
      <c r="K170" s="18"/>
      <c r="L170" s="7"/>
      <c r="M170" s="10"/>
    </row>
    <row r="171" spans="2:13" ht="24.75" customHeight="1" x14ac:dyDescent="0.2">
      <c r="B171" s="24" t="s">
        <v>34</v>
      </c>
      <c r="C171" s="16">
        <v>8</v>
      </c>
      <c r="D171" s="6">
        <f>C171*100/C145</f>
        <v>0.33812341504649196</v>
      </c>
      <c r="E171" s="28">
        <v>1</v>
      </c>
      <c r="F171" s="6">
        <f>E171*100/E145</f>
        <v>4.1684035014589414E-2</v>
      </c>
      <c r="G171" s="16">
        <v>8</v>
      </c>
      <c r="H171" s="6">
        <f>G171*100/G145</f>
        <v>0.38647342995169082</v>
      </c>
      <c r="I171" s="17"/>
      <c r="J171" s="7"/>
      <c r="K171" s="18"/>
      <c r="L171" s="7"/>
      <c r="M171" s="10"/>
    </row>
    <row r="172" spans="2:13" ht="24.75" customHeight="1" x14ac:dyDescent="0.2">
      <c r="B172" s="24" t="s">
        <v>23</v>
      </c>
      <c r="C172" s="17"/>
      <c r="D172" s="17"/>
      <c r="E172" s="16">
        <v>1059</v>
      </c>
      <c r="F172" s="6">
        <f>E172*100/E145</f>
        <v>44.143393080450188</v>
      </c>
      <c r="G172" s="17"/>
      <c r="H172" s="7"/>
      <c r="I172" s="16">
        <v>717</v>
      </c>
      <c r="J172" s="6">
        <f>I172*100/I145</f>
        <v>30.227655986509276</v>
      </c>
      <c r="K172" s="18"/>
      <c r="L172" s="7"/>
      <c r="M172" s="10"/>
    </row>
    <row r="173" spans="2:13" ht="24.75" customHeight="1" x14ac:dyDescent="0.2">
      <c r="B173" s="24" t="s">
        <v>40</v>
      </c>
      <c r="C173" s="26">
        <v>989</v>
      </c>
      <c r="D173" s="27">
        <f>C173*100/C145</f>
        <v>41.800507185122569</v>
      </c>
      <c r="E173" s="17"/>
      <c r="F173" s="7"/>
      <c r="G173" s="16">
        <v>413</v>
      </c>
      <c r="H173" s="6">
        <f>G173*100/G145</f>
        <v>19.95169082125604</v>
      </c>
      <c r="I173" s="17"/>
      <c r="J173" s="7"/>
      <c r="K173" s="18"/>
      <c r="L173" s="7"/>
      <c r="M173" s="10"/>
    </row>
    <row r="174" spans="2:13" ht="24.75" customHeight="1" x14ac:dyDescent="0.2">
      <c r="B174" s="24" t="s">
        <v>52</v>
      </c>
      <c r="C174" s="17"/>
      <c r="D174" s="7"/>
      <c r="E174" s="17"/>
      <c r="F174" s="7"/>
      <c r="G174" s="17"/>
      <c r="H174" s="7"/>
      <c r="I174" s="17"/>
      <c r="J174" s="7"/>
      <c r="K174" s="33">
        <v>935</v>
      </c>
      <c r="L174" s="6">
        <f>K174*100/K145</f>
        <v>36.142249710088905</v>
      </c>
      <c r="M174" s="10"/>
    </row>
    <row r="175" spans="2:13" ht="24.75" customHeight="1" x14ac:dyDescent="0.2">
      <c r="B175" s="24" t="s">
        <v>32</v>
      </c>
      <c r="C175" s="16">
        <v>12</v>
      </c>
      <c r="D175" s="6">
        <f>C175*100/C145</f>
        <v>0.50718512256973791</v>
      </c>
      <c r="E175" s="16">
        <v>11</v>
      </c>
      <c r="F175" s="6">
        <f>E175*100/E145</f>
        <v>0.45852438516048355</v>
      </c>
      <c r="G175" s="16">
        <v>26</v>
      </c>
      <c r="H175" s="6">
        <f>G175*100/G145</f>
        <v>1.2560386473429952</v>
      </c>
      <c r="I175" s="17"/>
      <c r="J175" s="7"/>
      <c r="K175" s="18"/>
      <c r="L175" s="7"/>
      <c r="M175" s="10"/>
    </row>
    <row r="176" spans="2:13" ht="24.75" customHeight="1" x14ac:dyDescent="0.2">
      <c r="B176" s="24" t="s">
        <v>43</v>
      </c>
      <c r="C176" s="17"/>
      <c r="D176" s="7"/>
      <c r="E176" s="17"/>
      <c r="F176" s="7"/>
      <c r="G176" s="17"/>
      <c r="H176" s="7"/>
      <c r="I176" s="16">
        <v>35</v>
      </c>
      <c r="J176" s="6">
        <f>I176*100/I145</f>
        <v>1.4755480607082632</v>
      </c>
      <c r="K176" s="18"/>
      <c r="L176" s="7"/>
      <c r="M176" s="10"/>
    </row>
    <row r="177" spans="2:22" ht="24.75" customHeight="1" x14ac:dyDescent="0.2">
      <c r="B177" s="24" t="s">
        <v>41</v>
      </c>
      <c r="C177" s="17"/>
      <c r="D177" s="7"/>
      <c r="E177" s="17"/>
      <c r="F177" s="7"/>
      <c r="G177" s="16">
        <v>15</v>
      </c>
      <c r="H177" s="6">
        <f>G177*100/G145</f>
        <v>0.72463768115942029</v>
      </c>
      <c r="I177" s="17"/>
      <c r="J177" s="7"/>
      <c r="K177" s="18"/>
      <c r="L177" s="7"/>
      <c r="M177" s="10"/>
    </row>
    <row r="178" spans="2:22" ht="24.75" customHeight="1" x14ac:dyDescent="0.2">
      <c r="B178" s="24" t="s">
        <v>24</v>
      </c>
      <c r="C178" s="16">
        <v>940</v>
      </c>
      <c r="D178" s="6">
        <f>C178*100/C145</f>
        <v>39.729501267962803</v>
      </c>
      <c r="E178" s="16">
        <v>453</v>
      </c>
      <c r="F178" s="6">
        <f>E178*100/E145</f>
        <v>18.882867861609004</v>
      </c>
      <c r="G178" s="16">
        <v>477</v>
      </c>
      <c r="H178" s="6">
        <f>G178*100/G145</f>
        <v>23.043478260869566</v>
      </c>
      <c r="I178" s="16">
        <v>690</v>
      </c>
      <c r="J178" s="6">
        <f>I178*100/I145</f>
        <v>29.089376053962901</v>
      </c>
      <c r="K178" s="28">
        <v>774</v>
      </c>
      <c r="L178" s="6">
        <f>K178*100/K145</f>
        <v>29.918824893699266</v>
      </c>
      <c r="M178" s="10"/>
    </row>
    <row r="179" spans="2:22" ht="24.75" customHeight="1" x14ac:dyDescent="0.2">
      <c r="B179" s="24" t="s">
        <v>26</v>
      </c>
      <c r="C179" s="17"/>
      <c r="D179" s="7"/>
      <c r="E179" s="17"/>
      <c r="F179" s="7"/>
      <c r="G179" s="16">
        <v>375</v>
      </c>
      <c r="H179" s="6">
        <f>G179*100/G145</f>
        <v>18.115942028985508</v>
      </c>
      <c r="I179" s="16">
        <v>70</v>
      </c>
      <c r="J179" s="6">
        <f>I179*100/I145</f>
        <v>2.9510961214165263</v>
      </c>
      <c r="K179" s="28">
        <v>95</v>
      </c>
      <c r="L179" s="6">
        <f>K179*100/K145</f>
        <v>3.6722071897951296</v>
      </c>
      <c r="M179" s="10"/>
    </row>
    <row r="180" spans="2:22" ht="24.75" customHeight="1" x14ac:dyDescent="0.2">
      <c r="B180" s="24" t="s">
        <v>27</v>
      </c>
      <c r="C180" s="17"/>
      <c r="D180" s="7"/>
      <c r="E180" s="17"/>
      <c r="F180" s="7"/>
      <c r="G180" s="17"/>
      <c r="H180" s="7"/>
      <c r="I180" s="16">
        <v>49</v>
      </c>
      <c r="J180" s="6">
        <f>I180*100/I145</f>
        <v>2.0657672849915683</v>
      </c>
      <c r="K180" s="18"/>
      <c r="L180" s="7"/>
      <c r="M180" s="10"/>
    </row>
    <row r="181" spans="2:22" ht="24.75" customHeight="1" x14ac:dyDescent="0.2">
      <c r="B181" s="2" t="s">
        <v>47</v>
      </c>
      <c r="C181" s="17"/>
      <c r="D181" s="7"/>
      <c r="E181" s="17"/>
      <c r="F181" s="7"/>
      <c r="G181" s="17"/>
      <c r="H181" s="7"/>
      <c r="I181" s="7"/>
      <c r="J181" s="7"/>
      <c r="K181" s="33">
        <v>11</v>
      </c>
      <c r="L181" s="6">
        <f>K181*100/K145</f>
        <v>0.42520293776575185</v>
      </c>
      <c r="M181" s="10"/>
    </row>
    <row r="182" spans="2:22" ht="24.75" customHeight="1" x14ac:dyDescent="0.2">
      <c r="B182" s="2" t="s">
        <v>49</v>
      </c>
      <c r="C182" s="17"/>
      <c r="D182" s="7"/>
      <c r="E182" s="17"/>
      <c r="F182" s="7"/>
      <c r="G182" s="17"/>
      <c r="H182" s="7"/>
      <c r="I182" s="7"/>
      <c r="J182" s="7"/>
      <c r="K182" s="33">
        <v>4</v>
      </c>
      <c r="L182" s="6">
        <f>K182*100/K145</f>
        <v>0.15461925009663702</v>
      </c>
      <c r="M182" s="10"/>
    </row>
    <row r="183" spans="2:22" s="15" customFormat="1" ht="5.0999999999999996" customHeight="1" x14ac:dyDescent="0.2">
      <c r="B183" s="13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2:22" s="15" customFormat="1" ht="14.25" x14ac:dyDescent="0.2">
      <c r="B184" s="2" t="s">
        <v>55</v>
      </c>
      <c r="C184" s="5"/>
      <c r="D184" s="10"/>
      <c r="E184" s="5"/>
      <c r="F184" s="10"/>
      <c r="G184" s="5"/>
      <c r="H184" s="10"/>
      <c r="I184" s="5"/>
      <c r="J184" s="10"/>
      <c r="K184" s="5"/>
      <c r="L184" s="10"/>
      <c r="M184" s="5"/>
      <c r="N184" s="10"/>
      <c r="O184" s="5"/>
      <c r="P184" s="10"/>
      <c r="Q184" s="5"/>
      <c r="R184" s="10"/>
      <c r="S184" s="5"/>
      <c r="T184" s="10"/>
      <c r="U184" s="5"/>
      <c r="V184" s="10"/>
    </row>
    <row r="185" spans="2:22" ht="14.25" customHeight="1" x14ac:dyDescent="0.2"/>
    <row r="186" spans="2:22" ht="30" customHeight="1" x14ac:dyDescent="0.2">
      <c r="B186" s="48" t="s">
        <v>69</v>
      </c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2:22" ht="14.25" customHeight="1" x14ac:dyDescent="0.2">
      <c r="B187" s="1" t="s">
        <v>0</v>
      </c>
      <c r="C187" s="44">
        <v>2004</v>
      </c>
      <c r="D187" s="53"/>
      <c r="E187" s="44">
        <v>2009</v>
      </c>
      <c r="F187" s="53"/>
      <c r="G187" s="54">
        <v>2014</v>
      </c>
      <c r="H187" s="53"/>
      <c r="I187" s="54">
        <v>2019</v>
      </c>
      <c r="J187" s="45"/>
      <c r="K187" s="44">
        <v>2024</v>
      </c>
      <c r="L187" s="53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2:22" ht="15" customHeight="1" x14ac:dyDescent="0.2">
      <c r="B188" s="49" t="s">
        <v>1</v>
      </c>
      <c r="C188" s="51">
        <v>44725</v>
      </c>
      <c r="D188" s="52"/>
      <c r="E188" s="51">
        <v>44719</v>
      </c>
      <c r="F188" s="52"/>
      <c r="G188" s="51">
        <v>44706</v>
      </c>
      <c r="H188" s="52"/>
      <c r="I188" s="51">
        <v>44707</v>
      </c>
      <c r="J188" s="52"/>
      <c r="K188" s="51">
        <v>45452</v>
      </c>
      <c r="L188" s="52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2:22" ht="15.75" customHeight="1" x14ac:dyDescent="0.2">
      <c r="B189" s="50"/>
      <c r="C189" s="3" t="s">
        <v>2</v>
      </c>
      <c r="D189" s="3" t="s">
        <v>3</v>
      </c>
      <c r="E189" s="3" t="s">
        <v>2</v>
      </c>
      <c r="F189" s="3" t="s">
        <v>3</v>
      </c>
      <c r="G189" s="3" t="s">
        <v>2</v>
      </c>
      <c r="H189" s="11" t="s">
        <v>3</v>
      </c>
      <c r="I189" s="3" t="s">
        <v>2</v>
      </c>
      <c r="J189" s="12" t="s">
        <v>3</v>
      </c>
      <c r="K189" s="3" t="s">
        <v>2</v>
      </c>
      <c r="L189" s="12" t="s">
        <v>3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2:22" ht="24.75" customHeight="1" x14ac:dyDescent="0.2">
      <c r="B190" s="22" t="s">
        <v>4</v>
      </c>
      <c r="C190" s="16">
        <v>896</v>
      </c>
      <c r="D190" s="6">
        <v>100</v>
      </c>
      <c r="E190" s="16">
        <v>952</v>
      </c>
      <c r="F190" s="6">
        <v>100</v>
      </c>
      <c r="G190" s="16">
        <v>892</v>
      </c>
      <c r="H190" s="6">
        <v>100</v>
      </c>
      <c r="I190" s="16">
        <v>855</v>
      </c>
      <c r="J190" s="6">
        <v>100</v>
      </c>
      <c r="K190" s="16">
        <v>805</v>
      </c>
      <c r="L190" s="6">
        <v>100</v>
      </c>
    </row>
    <row r="191" spans="2:22" ht="24.75" customHeight="1" x14ac:dyDescent="0.2">
      <c r="B191" s="24" t="s">
        <v>5</v>
      </c>
      <c r="C191" s="20">
        <v>400</v>
      </c>
      <c r="D191" s="21">
        <f>C191*100/C190</f>
        <v>44.642857142857146</v>
      </c>
      <c r="E191" s="20">
        <v>464</v>
      </c>
      <c r="F191" s="21">
        <f>E191*100/E190</f>
        <v>48.739495798319325</v>
      </c>
      <c r="G191" s="20">
        <v>278</v>
      </c>
      <c r="H191" s="21">
        <f>G191*100/G190</f>
        <v>31.165919282511211</v>
      </c>
      <c r="I191" s="20">
        <v>328</v>
      </c>
      <c r="J191" s="21">
        <f>I191*100/I190</f>
        <v>38.362573099415208</v>
      </c>
      <c r="K191" s="20">
        <v>553</v>
      </c>
      <c r="L191" s="21">
        <f>K191*100/K190</f>
        <v>68.695652173913047</v>
      </c>
    </row>
    <row r="192" spans="2:22" ht="24.75" customHeight="1" x14ac:dyDescent="0.2">
      <c r="B192" s="24" t="s">
        <v>6</v>
      </c>
      <c r="C192" s="16">
        <v>4</v>
      </c>
      <c r="D192" s="6">
        <f>C192*100/C191</f>
        <v>1</v>
      </c>
      <c r="E192" s="16">
        <v>4</v>
      </c>
      <c r="F192" s="6">
        <f>E192*100/E191</f>
        <v>0.86206896551724133</v>
      </c>
      <c r="G192" s="16">
        <v>5</v>
      </c>
      <c r="H192" s="6">
        <f>G192*100/G191</f>
        <v>1.7985611510791366</v>
      </c>
      <c r="I192" s="16">
        <v>6</v>
      </c>
      <c r="J192" s="6">
        <f>I192*100/I191</f>
        <v>1.8292682926829269</v>
      </c>
      <c r="K192" s="16">
        <v>3</v>
      </c>
      <c r="L192" s="6">
        <f>K192*100/K191</f>
        <v>0.54249547920433994</v>
      </c>
      <c r="M192" s="10"/>
    </row>
    <row r="193" spans="2:16" ht="24.75" customHeight="1" x14ac:dyDescent="0.2">
      <c r="B193" s="24" t="s">
        <v>7</v>
      </c>
      <c r="C193" s="16">
        <v>8</v>
      </c>
      <c r="D193" s="6">
        <f>C193*100/C191</f>
        <v>2</v>
      </c>
      <c r="E193" s="16">
        <v>11</v>
      </c>
      <c r="F193" s="6">
        <f>E193*100/E191</f>
        <v>2.3706896551724137</v>
      </c>
      <c r="G193" s="16">
        <v>11</v>
      </c>
      <c r="H193" s="6">
        <f>G193*100/G191</f>
        <v>3.9568345323741005</v>
      </c>
      <c r="I193" s="16">
        <v>8</v>
      </c>
      <c r="J193" s="6">
        <f>I193*100/I191</f>
        <v>2.4390243902439024</v>
      </c>
      <c r="K193" s="16">
        <v>6</v>
      </c>
      <c r="L193" s="6">
        <f>K193*100/K191</f>
        <v>1.0849909584086799</v>
      </c>
      <c r="M193" s="10"/>
    </row>
    <row r="194" spans="2:16" ht="24.75" customHeight="1" x14ac:dyDescent="0.2">
      <c r="B194" s="24" t="s">
        <v>8</v>
      </c>
      <c r="C194" s="17"/>
      <c r="D194" s="7"/>
      <c r="E194" s="17"/>
      <c r="F194" s="7"/>
      <c r="G194" s="17"/>
      <c r="H194" s="7"/>
      <c r="I194" s="16">
        <v>3</v>
      </c>
      <c r="J194" s="6">
        <f>I194*100/I191</f>
        <v>0.91463414634146345</v>
      </c>
      <c r="K194" s="17"/>
      <c r="L194" s="7"/>
      <c r="M194" s="10"/>
    </row>
    <row r="195" spans="2:16" ht="24.75" customHeight="1" x14ac:dyDescent="0.2">
      <c r="B195" s="24" t="s">
        <v>46</v>
      </c>
      <c r="C195" s="17"/>
      <c r="D195" s="7"/>
      <c r="E195" s="17"/>
      <c r="F195" s="7"/>
      <c r="G195" s="17"/>
      <c r="H195" s="7"/>
      <c r="I195" s="7"/>
      <c r="J195" s="7"/>
      <c r="K195" s="28">
        <v>6</v>
      </c>
      <c r="L195" s="6">
        <f>K195*100/K191</f>
        <v>1.0849909584086799</v>
      </c>
      <c r="M195" s="10"/>
    </row>
    <row r="196" spans="2:16" ht="24.75" customHeight="1" x14ac:dyDescent="0.2">
      <c r="B196" s="24" t="s">
        <v>9</v>
      </c>
      <c r="C196" s="16">
        <v>6</v>
      </c>
      <c r="D196" s="6">
        <f>C196*100/C191</f>
        <v>1.5</v>
      </c>
      <c r="E196" s="16">
        <v>13</v>
      </c>
      <c r="F196" s="6">
        <f>E196*100/E191</f>
        <v>2.8017241379310347</v>
      </c>
      <c r="G196" s="16">
        <v>9</v>
      </c>
      <c r="H196" s="6">
        <f>G196*100/G191</f>
        <v>3.2374100719424459</v>
      </c>
      <c r="I196" s="16">
        <v>21</v>
      </c>
      <c r="J196" s="6">
        <f>I196*100/I191</f>
        <v>6.4024390243902438</v>
      </c>
      <c r="K196" s="28">
        <v>10</v>
      </c>
      <c r="L196" s="6">
        <f>K196*100/K191</f>
        <v>1.8083182640144666</v>
      </c>
      <c r="M196" s="10"/>
    </row>
    <row r="197" spans="2:16" ht="24.75" customHeight="1" x14ac:dyDescent="0.2">
      <c r="B197" s="24" t="s">
        <v>10</v>
      </c>
      <c r="C197" s="17"/>
      <c r="D197" s="7"/>
      <c r="E197" s="16">
        <v>38</v>
      </c>
      <c r="F197" s="6">
        <f>E197*100/E191</f>
        <v>8.1896551724137936</v>
      </c>
      <c r="G197" s="17"/>
      <c r="H197" s="7"/>
      <c r="I197" s="16">
        <v>24</v>
      </c>
      <c r="J197" s="6">
        <f>I197*100/I191</f>
        <v>7.3170731707317076</v>
      </c>
      <c r="K197" s="18"/>
      <c r="L197" s="7"/>
      <c r="M197" s="10"/>
      <c r="P197" s="8"/>
    </row>
    <row r="198" spans="2:16" ht="24.75" customHeight="1" x14ac:dyDescent="0.2">
      <c r="B198" s="24" t="s">
        <v>45</v>
      </c>
      <c r="C198" s="17"/>
      <c r="D198" s="7"/>
      <c r="E198" s="7"/>
      <c r="F198" s="7"/>
      <c r="G198" s="7"/>
      <c r="H198" s="7"/>
      <c r="I198" s="7"/>
      <c r="J198" s="7"/>
      <c r="K198" s="28">
        <v>72</v>
      </c>
      <c r="L198" s="6">
        <f>K198*100/K191</f>
        <v>13.019891500904158</v>
      </c>
      <c r="M198" s="10"/>
    </row>
    <row r="199" spans="2:16" ht="24.75" customHeight="1" x14ac:dyDescent="0.2">
      <c r="B199" s="24" t="s">
        <v>48</v>
      </c>
      <c r="C199" s="17"/>
      <c r="D199" s="7"/>
      <c r="E199" s="7"/>
      <c r="F199" s="7"/>
      <c r="G199" s="7"/>
      <c r="H199" s="7"/>
      <c r="I199" s="7"/>
      <c r="J199" s="7"/>
      <c r="K199" s="28">
        <v>2</v>
      </c>
      <c r="L199" s="6">
        <f>K199*100/K191</f>
        <v>0.36166365280289331</v>
      </c>
      <c r="M199" s="10"/>
    </row>
    <row r="200" spans="2:16" ht="24.75" customHeight="1" x14ac:dyDescent="0.2">
      <c r="B200" s="24" t="s">
        <v>12</v>
      </c>
      <c r="C200" s="17"/>
      <c r="D200" s="7"/>
      <c r="E200" s="17"/>
      <c r="F200" s="7"/>
      <c r="G200" s="17"/>
      <c r="H200" s="7"/>
      <c r="I200" s="16">
        <v>2</v>
      </c>
      <c r="J200" s="6">
        <f>I200*100/I191</f>
        <v>0.6097560975609756</v>
      </c>
      <c r="K200" s="16">
        <v>18</v>
      </c>
      <c r="L200" s="6">
        <f>K200*100/K191</f>
        <v>3.2549728752260396</v>
      </c>
      <c r="M200" s="10"/>
    </row>
    <row r="201" spans="2:16" ht="24.75" customHeight="1" x14ac:dyDescent="0.2">
      <c r="B201" s="24" t="s">
        <v>39</v>
      </c>
      <c r="C201" s="17"/>
      <c r="D201" s="7"/>
      <c r="E201" s="17"/>
      <c r="F201" s="7"/>
      <c r="G201" s="16">
        <v>6</v>
      </c>
      <c r="H201" s="6">
        <f>G201*100/G191</f>
        <v>2.1582733812949639</v>
      </c>
      <c r="I201" s="16">
        <v>7</v>
      </c>
      <c r="J201" s="6">
        <f>I201*100/I191</f>
        <v>2.1341463414634148</v>
      </c>
      <c r="K201" s="16">
        <v>7</v>
      </c>
      <c r="L201" s="6">
        <f>K201*100/K191</f>
        <v>1.2658227848101267</v>
      </c>
      <c r="M201" s="10"/>
    </row>
    <row r="202" spans="2:16" ht="24.75" customHeight="1" x14ac:dyDescent="0.2">
      <c r="B202" s="24" t="s">
        <v>13</v>
      </c>
      <c r="C202" s="17"/>
      <c r="D202" s="7"/>
      <c r="E202" s="17"/>
      <c r="F202" s="7"/>
      <c r="G202" s="16">
        <v>2</v>
      </c>
      <c r="H202" s="6">
        <f>G202*100/G191</f>
        <v>0.71942446043165464</v>
      </c>
      <c r="I202" s="28">
        <v>0</v>
      </c>
      <c r="J202" s="6">
        <f>I202*100/I191</f>
        <v>0</v>
      </c>
      <c r="K202" s="28">
        <v>0</v>
      </c>
      <c r="L202" s="6">
        <f>K202*100/K191</f>
        <v>0</v>
      </c>
      <c r="M202" s="10"/>
    </row>
    <row r="203" spans="2:16" ht="24.75" customHeight="1" x14ac:dyDescent="0.2">
      <c r="B203" s="24" t="s">
        <v>35</v>
      </c>
      <c r="C203" s="16">
        <v>1</v>
      </c>
      <c r="D203" s="6">
        <f>C203*100/C191</f>
        <v>0.25</v>
      </c>
      <c r="E203" s="17"/>
      <c r="F203" s="7"/>
      <c r="G203" s="17"/>
      <c r="H203" s="7"/>
      <c r="I203" s="17"/>
      <c r="J203" s="7"/>
      <c r="K203" s="17"/>
      <c r="L203" s="7"/>
      <c r="M203" s="10"/>
    </row>
    <row r="204" spans="2:16" ht="24.75" customHeight="1" x14ac:dyDescent="0.2">
      <c r="B204" s="24" t="s">
        <v>37</v>
      </c>
      <c r="C204" s="17"/>
      <c r="D204" s="7"/>
      <c r="E204" s="16">
        <v>1</v>
      </c>
      <c r="F204" s="6">
        <f>E204*100/E191</f>
        <v>0.21551724137931033</v>
      </c>
      <c r="G204" s="17"/>
      <c r="H204" s="7"/>
      <c r="I204" s="17"/>
      <c r="J204" s="7"/>
      <c r="K204" s="17"/>
      <c r="L204" s="7"/>
      <c r="M204" s="10"/>
    </row>
    <row r="205" spans="2:16" ht="24.75" customHeight="1" x14ac:dyDescent="0.2">
      <c r="B205" s="24" t="s">
        <v>38</v>
      </c>
      <c r="C205" s="17"/>
      <c r="D205" s="7"/>
      <c r="E205" s="16">
        <v>2</v>
      </c>
      <c r="F205" s="6">
        <f>E205*100/E191</f>
        <v>0.43103448275862066</v>
      </c>
      <c r="G205" s="17"/>
      <c r="H205" s="7"/>
      <c r="I205" s="17"/>
      <c r="J205" s="7"/>
      <c r="K205" s="17"/>
      <c r="L205" s="7"/>
      <c r="M205" s="10"/>
    </row>
    <row r="206" spans="2:16" ht="24.75" customHeight="1" x14ac:dyDescent="0.2">
      <c r="B206" s="24" t="s">
        <v>14</v>
      </c>
      <c r="C206" s="28">
        <v>0</v>
      </c>
      <c r="D206" s="6">
        <f>C206*100/C191</f>
        <v>0</v>
      </c>
      <c r="E206" s="28">
        <v>3</v>
      </c>
      <c r="F206" s="6">
        <f>E206*100/E191</f>
        <v>0.64655172413793105</v>
      </c>
      <c r="G206" s="16">
        <v>27</v>
      </c>
      <c r="H206" s="6">
        <f>G206*100/G191</f>
        <v>9.7122302158273381</v>
      </c>
      <c r="I206" s="17"/>
      <c r="J206" s="7"/>
      <c r="K206" s="26">
        <v>6</v>
      </c>
      <c r="L206" s="6">
        <f>K206*100/K191</f>
        <v>1.0849909584086799</v>
      </c>
      <c r="M206" s="10"/>
    </row>
    <row r="207" spans="2:16" ht="24.75" customHeight="1" x14ac:dyDescent="0.2">
      <c r="B207" s="24" t="s">
        <v>42</v>
      </c>
      <c r="C207" s="18"/>
      <c r="D207" s="7"/>
      <c r="E207" s="17"/>
      <c r="F207" s="7"/>
      <c r="G207" s="17"/>
      <c r="H207" s="7"/>
      <c r="I207" s="16">
        <v>3</v>
      </c>
      <c r="J207" s="6">
        <f>I207*100/I191</f>
        <v>0.91463414634146345</v>
      </c>
      <c r="K207" s="16">
        <v>9</v>
      </c>
      <c r="L207" s="6">
        <f>K207*100/K191</f>
        <v>1.6274864376130198</v>
      </c>
      <c r="M207" s="10"/>
    </row>
    <row r="208" spans="2:16" ht="24.75" customHeight="1" x14ac:dyDescent="0.2">
      <c r="B208" s="24" t="s">
        <v>50</v>
      </c>
      <c r="C208" s="18"/>
      <c r="D208" s="7"/>
      <c r="E208" s="17"/>
      <c r="F208" s="7"/>
      <c r="G208" s="17"/>
      <c r="H208" s="7"/>
      <c r="I208" s="7"/>
      <c r="J208" s="7"/>
      <c r="K208" s="28">
        <v>0</v>
      </c>
      <c r="L208" s="6">
        <f>K208*100/K191</f>
        <v>0</v>
      </c>
      <c r="M208" s="10"/>
    </row>
    <row r="209" spans="2:13" ht="24.75" customHeight="1" x14ac:dyDescent="0.2">
      <c r="B209" s="24" t="s">
        <v>15</v>
      </c>
      <c r="C209" s="18"/>
      <c r="D209" s="7"/>
      <c r="E209" s="17"/>
      <c r="F209" s="7"/>
      <c r="G209" s="16">
        <v>14</v>
      </c>
      <c r="H209" s="6">
        <f>G209*100/G191</f>
        <v>5.0359712230215825</v>
      </c>
      <c r="I209" s="16">
        <v>14</v>
      </c>
      <c r="J209" s="6">
        <f>I209*100/I191</f>
        <v>4.2682926829268295</v>
      </c>
      <c r="K209" s="16">
        <v>3</v>
      </c>
      <c r="L209" s="6">
        <f>K209*100/K191</f>
        <v>0.54249547920433994</v>
      </c>
      <c r="M209" s="10"/>
    </row>
    <row r="210" spans="2:13" ht="24.75" customHeight="1" x14ac:dyDescent="0.2">
      <c r="B210" s="24" t="s">
        <v>17</v>
      </c>
      <c r="C210" s="28">
        <v>13</v>
      </c>
      <c r="D210" s="6">
        <f>C210*100/C191</f>
        <v>3.25</v>
      </c>
      <c r="E210" s="16">
        <v>22</v>
      </c>
      <c r="F210" s="6">
        <f>E210*100/E191</f>
        <v>4.7413793103448274</v>
      </c>
      <c r="G210" s="16">
        <v>8</v>
      </c>
      <c r="H210" s="6">
        <f>G210*100/G191</f>
        <v>2.8776978417266186</v>
      </c>
      <c r="I210" s="16">
        <v>5</v>
      </c>
      <c r="J210" s="6">
        <f>I210*100/I191</f>
        <v>1.524390243902439</v>
      </c>
      <c r="K210" s="16">
        <v>10</v>
      </c>
      <c r="L210" s="6">
        <f>K210*100/K191</f>
        <v>1.8083182640144666</v>
      </c>
      <c r="M210" s="10"/>
    </row>
    <row r="211" spans="2:13" ht="24.75" customHeight="1" x14ac:dyDescent="0.2">
      <c r="B211" s="24" t="s">
        <v>18</v>
      </c>
      <c r="C211" s="28">
        <v>3</v>
      </c>
      <c r="D211" s="6">
        <f>C211*100/C191</f>
        <v>0.75</v>
      </c>
      <c r="E211" s="16">
        <v>3</v>
      </c>
      <c r="F211" s="6">
        <f>E211*100/E191</f>
        <v>0.64655172413793105</v>
      </c>
      <c r="G211" s="16">
        <v>2</v>
      </c>
      <c r="H211" s="6">
        <f>G211*100/G191</f>
        <v>0.71942446043165464</v>
      </c>
      <c r="I211" s="16">
        <v>10</v>
      </c>
      <c r="J211" s="6">
        <f>I211*100/I191</f>
        <v>3.0487804878048781</v>
      </c>
      <c r="K211" s="17"/>
      <c r="L211" s="7"/>
      <c r="M211" s="10"/>
    </row>
    <row r="212" spans="2:13" ht="24.75" customHeight="1" x14ac:dyDescent="0.2">
      <c r="B212" s="24" t="s">
        <v>19</v>
      </c>
      <c r="C212" s="28">
        <v>3</v>
      </c>
      <c r="D212" s="6">
        <f>C212*100/C191</f>
        <v>0.75</v>
      </c>
      <c r="E212" s="17"/>
      <c r="F212" s="7"/>
      <c r="G212" s="16">
        <v>4</v>
      </c>
      <c r="H212" s="6">
        <f>G212*100/G191</f>
        <v>1.4388489208633093</v>
      </c>
      <c r="I212" s="17"/>
      <c r="J212" s="7"/>
      <c r="K212" s="17"/>
      <c r="L212" s="7"/>
      <c r="M212" s="10"/>
    </row>
    <row r="213" spans="2:13" ht="24.75" customHeight="1" x14ac:dyDescent="0.2">
      <c r="B213" s="24" t="s">
        <v>20</v>
      </c>
      <c r="C213" s="18"/>
      <c r="D213" s="7"/>
      <c r="E213" s="17"/>
      <c r="F213" s="7"/>
      <c r="G213" s="17"/>
      <c r="H213" s="7"/>
      <c r="I213" s="16">
        <v>5</v>
      </c>
      <c r="J213" s="6">
        <f>I213*100/I191</f>
        <v>1.524390243902439</v>
      </c>
      <c r="K213" s="17"/>
      <c r="L213" s="7"/>
      <c r="M213" s="10"/>
    </row>
    <row r="214" spans="2:13" ht="24.75" customHeight="1" x14ac:dyDescent="0.2">
      <c r="B214" s="24" t="s">
        <v>36</v>
      </c>
      <c r="C214" s="28">
        <v>4</v>
      </c>
      <c r="D214" s="6">
        <f>C214*100/C191</f>
        <v>1</v>
      </c>
      <c r="E214" s="16">
        <v>2</v>
      </c>
      <c r="F214" s="6">
        <f>E214*100/E191</f>
        <v>0.43103448275862066</v>
      </c>
      <c r="G214" s="17"/>
      <c r="H214" s="7"/>
      <c r="I214" s="17"/>
      <c r="J214" s="7"/>
      <c r="K214" s="17"/>
      <c r="L214" s="7"/>
      <c r="M214" s="10"/>
    </row>
    <row r="215" spans="2:13" ht="24.75" customHeight="1" x14ac:dyDescent="0.2">
      <c r="B215" s="24" t="s">
        <v>21</v>
      </c>
      <c r="C215" s="16">
        <v>3</v>
      </c>
      <c r="D215" s="6">
        <f>C215*100/C191</f>
        <v>0.75</v>
      </c>
      <c r="E215" s="18"/>
      <c r="F215" s="18"/>
      <c r="G215" s="16">
        <v>15</v>
      </c>
      <c r="H215" s="6">
        <f>G215*100/G191</f>
        <v>5.3956834532374103</v>
      </c>
      <c r="I215" s="17"/>
      <c r="J215" s="7"/>
      <c r="K215" s="17"/>
      <c r="L215" s="7"/>
      <c r="M215" s="10"/>
    </row>
    <row r="216" spans="2:13" ht="24.75" customHeight="1" x14ac:dyDescent="0.2">
      <c r="B216" s="24" t="s">
        <v>22</v>
      </c>
      <c r="C216" s="28">
        <v>0</v>
      </c>
      <c r="D216" s="6">
        <f>C216*100/C191</f>
        <v>0</v>
      </c>
      <c r="E216" s="28">
        <v>1</v>
      </c>
      <c r="F216" s="6">
        <f>E216*100/E191</f>
        <v>0.21551724137931033</v>
      </c>
      <c r="G216" s="16">
        <v>4</v>
      </c>
      <c r="H216" s="6">
        <f>G216*100/G191</f>
        <v>1.4388489208633093</v>
      </c>
      <c r="I216" s="28">
        <v>0</v>
      </c>
      <c r="J216" s="6">
        <f>I216*100/I191</f>
        <v>0</v>
      </c>
      <c r="K216" s="17"/>
      <c r="L216" s="7"/>
      <c r="M216" s="10"/>
    </row>
    <row r="217" spans="2:13" ht="24.75" customHeight="1" x14ac:dyDescent="0.2">
      <c r="B217" s="24" t="s">
        <v>34</v>
      </c>
      <c r="C217" s="16">
        <v>6</v>
      </c>
      <c r="D217" s="6">
        <f>C217*100/C191</f>
        <v>1.5</v>
      </c>
      <c r="E217" s="28">
        <v>1</v>
      </c>
      <c r="F217" s="6">
        <f>E217*100/E191</f>
        <v>0.21551724137931033</v>
      </c>
      <c r="G217" s="28">
        <v>0</v>
      </c>
      <c r="H217" s="6">
        <f>G217*100/G191</f>
        <v>0</v>
      </c>
      <c r="I217" s="17"/>
      <c r="J217" s="7"/>
      <c r="K217" s="17"/>
      <c r="L217" s="7"/>
      <c r="M217" s="10"/>
    </row>
    <row r="218" spans="2:13" ht="24.75" customHeight="1" x14ac:dyDescent="0.2">
      <c r="B218" s="24" t="s">
        <v>23</v>
      </c>
      <c r="C218" s="17"/>
      <c r="D218" s="17"/>
      <c r="E218" s="16">
        <v>315</v>
      </c>
      <c r="F218" s="6">
        <f>E218*100/E191</f>
        <v>67.887931034482762</v>
      </c>
      <c r="G218" s="17"/>
      <c r="H218" s="7"/>
      <c r="I218" s="16">
        <v>113</v>
      </c>
      <c r="J218" s="6">
        <f>I218*100/I191</f>
        <v>34.451219512195124</v>
      </c>
      <c r="K218" s="17"/>
      <c r="L218" s="7"/>
      <c r="M218" s="10"/>
    </row>
    <row r="219" spans="2:13" ht="24.75" customHeight="1" x14ac:dyDescent="0.2">
      <c r="B219" s="24" t="s">
        <v>40</v>
      </c>
      <c r="C219" s="26">
        <v>213</v>
      </c>
      <c r="D219" s="27">
        <f>C219*100/C191</f>
        <v>53.25</v>
      </c>
      <c r="E219" s="17"/>
      <c r="F219" s="7"/>
      <c r="G219" s="16">
        <v>76</v>
      </c>
      <c r="H219" s="6">
        <f>G219*100/G191</f>
        <v>27.338129496402878</v>
      </c>
      <c r="I219" s="17"/>
      <c r="J219" s="7"/>
      <c r="K219" s="17"/>
      <c r="L219" s="7"/>
      <c r="M219" s="10"/>
    </row>
    <row r="220" spans="2:13" ht="24.75" customHeight="1" x14ac:dyDescent="0.2">
      <c r="B220" s="24" t="s">
        <v>52</v>
      </c>
      <c r="C220" s="17"/>
      <c r="D220" s="7"/>
      <c r="E220" s="17"/>
      <c r="F220" s="7"/>
      <c r="G220" s="17"/>
      <c r="H220" s="7"/>
      <c r="I220" s="17"/>
      <c r="J220" s="7"/>
      <c r="K220" s="26">
        <v>214</v>
      </c>
      <c r="L220" s="6">
        <f>K220*100/K191</f>
        <v>38.698010849909586</v>
      </c>
      <c r="M220" s="10"/>
    </row>
    <row r="221" spans="2:13" ht="24.75" customHeight="1" x14ac:dyDescent="0.2">
      <c r="B221" s="24" t="s">
        <v>32</v>
      </c>
      <c r="C221" s="16">
        <v>4</v>
      </c>
      <c r="D221" s="6">
        <f>C221*100/C191</f>
        <v>1</v>
      </c>
      <c r="E221" s="16">
        <v>1</v>
      </c>
      <c r="F221" s="6">
        <f>E221*100/E191</f>
        <v>0.21551724137931033</v>
      </c>
      <c r="G221" s="16">
        <v>1</v>
      </c>
      <c r="H221" s="6">
        <f>G221*100/G191</f>
        <v>0.35971223021582732</v>
      </c>
      <c r="I221" s="17"/>
      <c r="J221" s="7"/>
      <c r="K221" s="17"/>
      <c r="L221" s="7"/>
      <c r="M221" s="10"/>
    </row>
    <row r="222" spans="2:13" ht="24.75" customHeight="1" x14ac:dyDescent="0.2">
      <c r="B222" s="24" t="s">
        <v>43</v>
      </c>
      <c r="C222" s="17"/>
      <c r="D222" s="7"/>
      <c r="E222" s="17"/>
      <c r="F222" s="7"/>
      <c r="G222" s="17"/>
      <c r="H222" s="7"/>
      <c r="I222" s="16">
        <v>5</v>
      </c>
      <c r="J222" s="6">
        <f>I222*100/I191</f>
        <v>1.524390243902439</v>
      </c>
      <c r="K222" s="17"/>
      <c r="L222" s="7"/>
      <c r="M222" s="10"/>
    </row>
    <row r="223" spans="2:13" ht="24.75" customHeight="1" x14ac:dyDescent="0.2">
      <c r="B223" s="24" t="s">
        <v>41</v>
      </c>
      <c r="C223" s="17"/>
      <c r="D223" s="7"/>
      <c r="E223" s="17"/>
      <c r="F223" s="7"/>
      <c r="G223" s="16">
        <v>1</v>
      </c>
      <c r="H223" s="6">
        <f>G223*100/G191</f>
        <v>0.35971223021582732</v>
      </c>
      <c r="I223" s="17"/>
      <c r="J223" s="7"/>
      <c r="K223" s="17"/>
      <c r="L223" s="7"/>
      <c r="M223" s="10"/>
    </row>
    <row r="224" spans="2:13" ht="24.75" customHeight="1" x14ac:dyDescent="0.2">
      <c r="B224" s="24" t="s">
        <v>24</v>
      </c>
      <c r="C224" s="16">
        <v>132</v>
      </c>
      <c r="D224" s="6">
        <f>C224*100/C191</f>
        <v>33</v>
      </c>
      <c r="E224" s="16">
        <v>47</v>
      </c>
      <c r="F224" s="6">
        <f>E224*100/E191</f>
        <v>10.129310344827585</v>
      </c>
      <c r="G224" s="16">
        <v>39</v>
      </c>
      <c r="H224" s="6">
        <f>G224*100/G191</f>
        <v>14.028776978417266</v>
      </c>
      <c r="I224" s="16">
        <v>89</v>
      </c>
      <c r="J224" s="6">
        <f>I224*100/I191</f>
        <v>27.134146341463413</v>
      </c>
      <c r="K224" s="16">
        <v>161</v>
      </c>
      <c r="L224" s="6">
        <f>K224*100/K191</f>
        <v>29.11392405063291</v>
      </c>
      <c r="M224" s="10"/>
    </row>
    <row r="225" spans="2:22" ht="24.75" customHeight="1" x14ac:dyDescent="0.2">
      <c r="B225" s="24" t="s">
        <v>26</v>
      </c>
      <c r="C225" s="17"/>
      <c r="D225" s="7"/>
      <c r="E225" s="17"/>
      <c r="F225" s="7"/>
      <c r="G225" s="16">
        <v>54</v>
      </c>
      <c r="H225" s="6">
        <f>G225*100/G191</f>
        <v>19.424460431654676</v>
      </c>
      <c r="I225" s="16">
        <v>7</v>
      </c>
      <c r="J225" s="6">
        <f>I225*100/I191</f>
        <v>2.1341463414634148</v>
      </c>
      <c r="K225" s="16">
        <v>20</v>
      </c>
      <c r="L225" s="6">
        <f>K225*100/K191</f>
        <v>3.6166365280289332</v>
      </c>
      <c r="M225" s="10"/>
    </row>
    <row r="226" spans="2:22" ht="24.75" customHeight="1" x14ac:dyDescent="0.2">
      <c r="B226" s="24" t="s">
        <v>27</v>
      </c>
      <c r="C226" s="17"/>
      <c r="D226" s="7"/>
      <c r="E226" s="17"/>
      <c r="F226" s="7"/>
      <c r="G226" s="17"/>
      <c r="H226" s="7"/>
      <c r="I226" s="16">
        <v>6</v>
      </c>
      <c r="J226" s="6">
        <f>I226*100/I191</f>
        <v>1.8292682926829269</v>
      </c>
      <c r="K226" s="17"/>
      <c r="L226" s="7"/>
      <c r="M226" s="10"/>
    </row>
    <row r="227" spans="2:22" ht="24.75" customHeight="1" x14ac:dyDescent="0.2">
      <c r="B227" s="2" t="s">
        <v>47</v>
      </c>
      <c r="C227" s="17"/>
      <c r="D227" s="7"/>
      <c r="E227" s="17"/>
      <c r="F227" s="7"/>
      <c r="G227" s="17"/>
      <c r="H227" s="7"/>
      <c r="I227" s="7"/>
      <c r="J227" s="7"/>
      <c r="K227" s="33">
        <v>3</v>
      </c>
      <c r="L227" s="6">
        <f>K227*100/K191</f>
        <v>0.54249547920433994</v>
      </c>
      <c r="M227" s="10"/>
    </row>
    <row r="228" spans="2:22" ht="24.75" customHeight="1" x14ac:dyDescent="0.2">
      <c r="B228" s="2" t="s">
        <v>49</v>
      </c>
      <c r="C228" s="17"/>
      <c r="D228" s="7"/>
      <c r="E228" s="17"/>
      <c r="F228" s="7"/>
      <c r="G228" s="17"/>
      <c r="H228" s="7"/>
      <c r="I228" s="7"/>
      <c r="J228" s="7"/>
      <c r="K228" s="33">
        <v>3</v>
      </c>
      <c r="L228" s="6">
        <f>K228*100/K191</f>
        <v>0.54249547920433994</v>
      </c>
      <c r="M228" s="10"/>
    </row>
    <row r="229" spans="2:22" s="15" customFormat="1" ht="5.0999999999999996" customHeight="1" x14ac:dyDescent="0.2">
      <c r="B229" s="13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2:22" s="15" customFormat="1" ht="14.25" x14ac:dyDescent="0.2">
      <c r="B230" s="2" t="s">
        <v>55</v>
      </c>
      <c r="C230" s="5"/>
      <c r="D230" s="10"/>
      <c r="E230" s="5"/>
      <c r="F230" s="10"/>
      <c r="G230" s="5"/>
      <c r="H230" s="10"/>
      <c r="I230" s="5"/>
      <c r="J230" s="10"/>
      <c r="K230" s="5"/>
      <c r="L230" s="10"/>
      <c r="M230" s="5"/>
      <c r="N230" s="10"/>
      <c r="O230" s="5"/>
      <c r="P230" s="10"/>
      <c r="Q230" s="5"/>
      <c r="R230" s="10"/>
      <c r="S230" s="5"/>
      <c r="T230" s="10"/>
      <c r="U230" s="5"/>
      <c r="V230" s="10"/>
    </row>
  </sheetData>
  <mergeCells count="61">
    <mergeCell ref="B1:L1"/>
    <mergeCell ref="B2:L2"/>
    <mergeCell ref="B4:B5"/>
    <mergeCell ref="C4:D4"/>
    <mergeCell ref="E4:F4"/>
    <mergeCell ref="G4:H4"/>
    <mergeCell ref="I4:J4"/>
    <mergeCell ref="K3:L3"/>
    <mergeCell ref="K4:L4"/>
    <mergeCell ref="G50:H50"/>
    <mergeCell ref="I50:J50"/>
    <mergeCell ref="C3:D3"/>
    <mergeCell ref="E3:F3"/>
    <mergeCell ref="G3:H3"/>
    <mergeCell ref="I3:J3"/>
    <mergeCell ref="B96:B97"/>
    <mergeCell ref="C96:D96"/>
    <mergeCell ref="E96:F96"/>
    <mergeCell ref="G96:H96"/>
    <mergeCell ref="I96:J96"/>
    <mergeCell ref="C141:D141"/>
    <mergeCell ref="E141:F141"/>
    <mergeCell ref="G141:H141"/>
    <mergeCell ref="I141:J141"/>
    <mergeCell ref="B142:B143"/>
    <mergeCell ref="C142:D142"/>
    <mergeCell ref="E142:F142"/>
    <mergeCell ref="G142:H142"/>
    <mergeCell ref="I142:J142"/>
    <mergeCell ref="K49:L49"/>
    <mergeCell ref="K50:L50"/>
    <mergeCell ref="K95:L95"/>
    <mergeCell ref="B48:L48"/>
    <mergeCell ref="B94:L94"/>
    <mergeCell ref="C95:D95"/>
    <mergeCell ref="E95:F95"/>
    <mergeCell ref="G95:H95"/>
    <mergeCell ref="I95:J95"/>
    <mergeCell ref="C49:D49"/>
    <mergeCell ref="E49:F49"/>
    <mergeCell ref="G49:H49"/>
    <mergeCell ref="I49:J49"/>
    <mergeCell ref="B50:B51"/>
    <mergeCell ref="C50:D50"/>
    <mergeCell ref="E50:F50"/>
    <mergeCell ref="K96:L96"/>
    <mergeCell ref="K141:L141"/>
    <mergeCell ref="K142:L142"/>
    <mergeCell ref="K187:L187"/>
    <mergeCell ref="K188:L188"/>
    <mergeCell ref="B140:L140"/>
    <mergeCell ref="B186:L186"/>
    <mergeCell ref="C187:D187"/>
    <mergeCell ref="E187:F187"/>
    <mergeCell ref="G187:H187"/>
    <mergeCell ref="I187:J187"/>
    <mergeCell ref="B188:B189"/>
    <mergeCell ref="C188:D188"/>
    <mergeCell ref="E188:F188"/>
    <mergeCell ref="G188:H188"/>
    <mergeCell ref="I188:J188"/>
  </mergeCells>
  <hyperlinks>
    <hyperlink ref="N3" location="Indice!A1" display="(Voltar ao Índice)" xr:uid="{D66715C8-BE24-4335-A3FD-131B30318D16}"/>
  </hyperlinks>
  <printOptions horizontalCentered="1"/>
  <pageMargins left="0.45275590551181105" right="0.45275590551181105" top="0.6692913385826772" bottom="0.6692913385826772" header="0" footer="0"/>
  <pageSetup paperSize="9" scale="14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394BD-B493-47C8-9E33-5B0FF6589F42}">
  <sheetPr>
    <pageSetUpPr fitToPage="1"/>
  </sheetPr>
  <dimension ref="B1:N53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4.28515625" style="5" bestFit="1" customWidth="1"/>
    <col min="15" max="16384" width="9.140625" style="5"/>
  </cols>
  <sheetData>
    <row r="1" spans="2:14" ht="30" customHeight="1" x14ac:dyDescent="0.2">
      <c r="B1" s="48" t="s">
        <v>183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4" ht="30" customHeight="1" x14ac:dyDescent="0.2">
      <c r="B2" s="48" t="s">
        <v>160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</row>
    <row r="3" spans="2:14" ht="14.25" customHeight="1" x14ac:dyDescent="0.2">
      <c r="B3" s="1" t="s">
        <v>0</v>
      </c>
      <c r="C3" s="44">
        <v>2004</v>
      </c>
      <c r="D3" s="53"/>
      <c r="E3" s="44">
        <v>2009</v>
      </c>
      <c r="F3" s="53"/>
      <c r="G3" s="54">
        <v>2014</v>
      </c>
      <c r="H3" s="53"/>
      <c r="I3" s="54">
        <v>2019</v>
      </c>
      <c r="J3" s="45"/>
      <c r="K3" s="44">
        <v>2024</v>
      </c>
      <c r="L3" s="45"/>
      <c r="M3" s="4"/>
      <c r="N3" s="43" t="s">
        <v>189</v>
      </c>
    </row>
    <row r="4" spans="2:14" ht="15" customHeight="1" x14ac:dyDescent="0.2">
      <c r="B4" s="49" t="s">
        <v>1</v>
      </c>
      <c r="C4" s="51">
        <v>44725</v>
      </c>
      <c r="D4" s="52"/>
      <c r="E4" s="51">
        <v>44719</v>
      </c>
      <c r="F4" s="52"/>
      <c r="G4" s="51">
        <v>44706</v>
      </c>
      <c r="H4" s="52"/>
      <c r="I4" s="51">
        <v>44707</v>
      </c>
      <c r="J4" s="52"/>
      <c r="K4" s="55">
        <v>45452</v>
      </c>
      <c r="L4" s="56"/>
      <c r="M4" s="4"/>
    </row>
    <row r="5" spans="2:14" ht="15.75" customHeight="1" x14ac:dyDescent="0.2">
      <c r="B5" s="50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</row>
    <row r="6" spans="2:14" ht="24.75" customHeight="1" x14ac:dyDescent="0.2">
      <c r="B6" s="22" t="s">
        <v>4</v>
      </c>
      <c r="C6" s="16">
        <v>8846</v>
      </c>
      <c r="D6" s="6">
        <v>100</v>
      </c>
      <c r="E6" s="16">
        <v>9634</v>
      </c>
      <c r="F6" s="6">
        <v>100</v>
      </c>
      <c r="G6" s="16">
        <v>8392</v>
      </c>
      <c r="H6" s="6">
        <v>100</v>
      </c>
      <c r="I6" s="16">
        <v>7874</v>
      </c>
      <c r="J6" s="6">
        <v>100</v>
      </c>
      <c r="K6" s="16">
        <v>6876</v>
      </c>
      <c r="L6" s="6">
        <v>100</v>
      </c>
    </row>
    <row r="7" spans="2:14" ht="24.75" customHeight="1" x14ac:dyDescent="0.2">
      <c r="B7" s="24" t="s">
        <v>5</v>
      </c>
      <c r="C7" s="20">
        <v>4003</v>
      </c>
      <c r="D7" s="21">
        <f>C7*100/C6</f>
        <v>45.25209134071897</v>
      </c>
      <c r="E7" s="20">
        <v>3865</v>
      </c>
      <c r="F7" s="21">
        <f>E7*100/E6</f>
        <v>40.118330911355613</v>
      </c>
      <c r="G7" s="20">
        <v>2854</v>
      </c>
      <c r="H7" s="21">
        <f>G7*100/G6</f>
        <v>34.008579599618685</v>
      </c>
      <c r="I7" s="20">
        <v>3043</v>
      </c>
      <c r="J7" s="21">
        <f>I7*100/I6</f>
        <v>38.646177292354587</v>
      </c>
      <c r="K7" s="20">
        <v>3366</v>
      </c>
      <c r="L7" s="21">
        <f>K7*100/K6</f>
        <v>48.952879581151834</v>
      </c>
    </row>
    <row r="8" spans="2:14" ht="24.75" customHeight="1" x14ac:dyDescent="0.2">
      <c r="B8" s="24" t="s">
        <v>6</v>
      </c>
      <c r="C8" s="16">
        <v>63</v>
      </c>
      <c r="D8" s="6">
        <f>C8*100/C7</f>
        <v>1.5738196352735447</v>
      </c>
      <c r="E8" s="16">
        <v>72</v>
      </c>
      <c r="F8" s="6">
        <f>E8*100/E7</f>
        <v>1.8628719275549805</v>
      </c>
      <c r="G8" s="16">
        <v>53</v>
      </c>
      <c r="H8" s="6">
        <f>G8*100/G7</f>
        <v>1.8570427470217239</v>
      </c>
      <c r="I8" s="16">
        <v>36</v>
      </c>
      <c r="J8" s="6">
        <f>I8*100/I7</f>
        <v>1.1830430496220834</v>
      </c>
      <c r="K8" s="16">
        <v>16</v>
      </c>
      <c r="L8" s="6">
        <f>K8*100/K7</f>
        <v>0.47534165181224003</v>
      </c>
      <c r="M8" s="10"/>
    </row>
    <row r="9" spans="2:14" ht="24.75" customHeight="1" x14ac:dyDescent="0.2">
      <c r="B9" s="24" t="s">
        <v>7</v>
      </c>
      <c r="C9" s="16">
        <v>107</v>
      </c>
      <c r="D9" s="6">
        <f>C9*100/C7</f>
        <v>2.6729952535598303</v>
      </c>
      <c r="E9" s="16">
        <v>145</v>
      </c>
      <c r="F9" s="6">
        <f>E9*100/E7</f>
        <v>3.7516170763260024</v>
      </c>
      <c r="G9" s="16">
        <v>160</v>
      </c>
      <c r="H9" s="6">
        <f>G9*100/G7</f>
        <v>5.6061667834618083</v>
      </c>
      <c r="I9" s="16">
        <v>114</v>
      </c>
      <c r="J9" s="6">
        <f>I9*100/I7</f>
        <v>3.746302990469931</v>
      </c>
      <c r="K9" s="16">
        <v>57</v>
      </c>
      <c r="L9" s="6">
        <f>K9*100/K7</f>
        <v>1.6934046345811051</v>
      </c>
      <c r="M9" s="10"/>
    </row>
    <row r="10" spans="2:14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27</v>
      </c>
      <c r="J10" s="6">
        <f>I10*100/I7</f>
        <v>0.88728228721656255</v>
      </c>
      <c r="K10" s="17"/>
      <c r="L10" s="7"/>
      <c r="M10" s="10"/>
    </row>
    <row r="11" spans="2:14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64</v>
      </c>
      <c r="L11" s="6">
        <f>K11*100/K7</f>
        <v>1.9013666072489601</v>
      </c>
      <c r="M11" s="10"/>
    </row>
    <row r="12" spans="2:14" ht="24.75" customHeight="1" x14ac:dyDescent="0.2">
      <c r="B12" s="24" t="s">
        <v>9</v>
      </c>
      <c r="C12" s="16">
        <v>66</v>
      </c>
      <c r="D12" s="6">
        <f>C12*100/C7</f>
        <v>1.6487634274294278</v>
      </c>
      <c r="E12" s="16">
        <v>131</v>
      </c>
      <c r="F12" s="6">
        <f>E12*100/E7</f>
        <v>3.3893919793014229</v>
      </c>
      <c r="G12" s="16">
        <v>64</v>
      </c>
      <c r="H12" s="6">
        <f>G12*100/G7</f>
        <v>2.2424667133847231</v>
      </c>
      <c r="I12" s="16">
        <v>104</v>
      </c>
      <c r="J12" s="6">
        <f>I12*100/I7</f>
        <v>3.4176799211304631</v>
      </c>
      <c r="K12" s="16">
        <v>90</v>
      </c>
      <c r="L12" s="6">
        <f>K12*100/K7</f>
        <v>2.6737967914438503</v>
      </c>
      <c r="M12" s="10"/>
    </row>
    <row r="13" spans="2:14" ht="24.75" customHeight="1" x14ac:dyDescent="0.2">
      <c r="B13" s="24" t="s">
        <v>10</v>
      </c>
      <c r="C13" s="17"/>
      <c r="D13" s="7"/>
      <c r="E13" s="16">
        <v>238</v>
      </c>
      <c r="F13" s="6">
        <f>E13*100/E7</f>
        <v>6.1578266494178528</v>
      </c>
      <c r="G13" s="17"/>
      <c r="H13" s="7"/>
      <c r="I13" s="16">
        <v>698</v>
      </c>
      <c r="J13" s="6">
        <f>I13*100/I7</f>
        <v>22.937890239894841</v>
      </c>
      <c r="K13" s="17"/>
      <c r="L13" s="7"/>
      <c r="M13" s="10"/>
    </row>
    <row r="14" spans="2:14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213</v>
      </c>
      <c r="L14" s="6">
        <f>K14*100/K7</f>
        <v>6.3279857397504458</v>
      </c>
      <c r="M14" s="10"/>
    </row>
    <row r="15" spans="2:14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10</v>
      </c>
      <c r="L15" s="6">
        <f>K15*100/K7</f>
        <v>0.29708853238265004</v>
      </c>
      <c r="M15" s="10"/>
    </row>
    <row r="16" spans="2:14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18</v>
      </c>
      <c r="J16" s="6">
        <f>I16*100/I7</f>
        <v>0.5915215248110417</v>
      </c>
      <c r="K16" s="16">
        <v>99</v>
      </c>
      <c r="L16" s="6">
        <f>K16*100/K7</f>
        <v>2.9411764705882355</v>
      </c>
      <c r="M16" s="10"/>
    </row>
    <row r="17" spans="2:13" ht="24.75" customHeight="1" x14ac:dyDescent="0.2">
      <c r="B17" s="24" t="s">
        <v>39</v>
      </c>
      <c r="C17" s="17"/>
      <c r="D17" s="7"/>
      <c r="E17" s="17"/>
      <c r="F17" s="7"/>
      <c r="G17" s="16">
        <v>53</v>
      </c>
      <c r="H17" s="6">
        <f>G17*100/G7</f>
        <v>1.8570427470217239</v>
      </c>
      <c r="I17" s="16">
        <v>39</v>
      </c>
      <c r="J17" s="6">
        <f>I17*100/I7</f>
        <v>1.2816299704239238</v>
      </c>
      <c r="K17" s="16">
        <v>62</v>
      </c>
      <c r="L17" s="6">
        <f>K17*100/K7</f>
        <v>1.8419489007724301</v>
      </c>
      <c r="M17" s="10"/>
    </row>
    <row r="18" spans="2:13" ht="24.75" customHeight="1" x14ac:dyDescent="0.2">
      <c r="B18" s="24" t="s">
        <v>13</v>
      </c>
      <c r="C18" s="17"/>
      <c r="D18" s="7"/>
      <c r="E18" s="17"/>
      <c r="F18" s="7"/>
      <c r="G18" s="16">
        <v>24</v>
      </c>
      <c r="H18" s="6">
        <f>G18*100/G7</f>
        <v>0.84092501751927118</v>
      </c>
      <c r="I18" s="16">
        <v>16</v>
      </c>
      <c r="J18" s="6">
        <f>I18*100/I7</f>
        <v>0.52579691094314818</v>
      </c>
      <c r="K18" s="16">
        <v>5</v>
      </c>
      <c r="L18" s="6">
        <f>K18*100/K7</f>
        <v>0.14854426619132502</v>
      </c>
      <c r="M18" s="10"/>
    </row>
    <row r="19" spans="2:13" ht="24.75" customHeight="1" x14ac:dyDescent="0.2">
      <c r="B19" s="24" t="s">
        <v>35</v>
      </c>
      <c r="C19" s="16">
        <v>50</v>
      </c>
      <c r="D19" s="6">
        <f>C19*100/C7</f>
        <v>1.2490632025980515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3" ht="24.75" customHeight="1" x14ac:dyDescent="0.2">
      <c r="B20" s="24" t="s">
        <v>37</v>
      </c>
      <c r="C20" s="17"/>
      <c r="D20" s="7"/>
      <c r="E20" s="16">
        <v>20</v>
      </c>
      <c r="F20" s="6">
        <f>E20*100/E7</f>
        <v>0.51746442432082795</v>
      </c>
      <c r="G20" s="17"/>
      <c r="H20" s="7"/>
      <c r="I20" s="17"/>
      <c r="J20" s="7"/>
      <c r="K20" s="17"/>
      <c r="L20" s="7"/>
      <c r="M20" s="10"/>
    </row>
    <row r="21" spans="2:13" ht="24.75" customHeight="1" x14ac:dyDescent="0.2">
      <c r="B21" s="24" t="s">
        <v>38</v>
      </c>
      <c r="C21" s="17"/>
      <c r="D21" s="7"/>
      <c r="E21" s="16">
        <v>10</v>
      </c>
      <c r="F21" s="6">
        <f>E21*100/E7</f>
        <v>0.25873221216041398</v>
      </c>
      <c r="G21" s="17"/>
      <c r="H21" s="7"/>
      <c r="I21" s="17"/>
      <c r="J21" s="7"/>
      <c r="K21" s="17"/>
      <c r="L21" s="7"/>
      <c r="M21" s="10"/>
    </row>
    <row r="22" spans="2:13" ht="24.75" customHeight="1" x14ac:dyDescent="0.2">
      <c r="B22" s="24" t="s">
        <v>14</v>
      </c>
      <c r="C22" s="16">
        <v>20</v>
      </c>
      <c r="D22" s="6">
        <f>C22*100/C7</f>
        <v>0.4996252810392206</v>
      </c>
      <c r="E22" s="16">
        <v>69</v>
      </c>
      <c r="F22" s="6">
        <f>E22*100/E7</f>
        <v>1.7852522639068564</v>
      </c>
      <c r="G22" s="16">
        <v>219</v>
      </c>
      <c r="H22" s="6">
        <f>G22*100/G7</f>
        <v>7.6734407848633497</v>
      </c>
      <c r="I22" s="17"/>
      <c r="J22" s="7"/>
      <c r="K22" s="16">
        <v>11</v>
      </c>
      <c r="L22" s="6">
        <f>K22*100/K7</f>
        <v>0.32679738562091504</v>
      </c>
      <c r="M22" s="10"/>
    </row>
    <row r="23" spans="2:13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23</v>
      </c>
      <c r="J23" s="6">
        <f>I23*100/I7</f>
        <v>0.7558330594807755</v>
      </c>
      <c r="K23" s="16">
        <v>23</v>
      </c>
      <c r="L23" s="6">
        <f>K23*100/K7</f>
        <v>0.68330362448009507</v>
      </c>
      <c r="M23" s="10"/>
    </row>
    <row r="24" spans="2:13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10</v>
      </c>
      <c r="L24" s="6">
        <f>K24*100/K7</f>
        <v>0.29708853238265004</v>
      </c>
      <c r="M24" s="10"/>
    </row>
    <row r="25" spans="2:13" ht="24.75" customHeight="1" x14ac:dyDescent="0.2">
      <c r="B25" s="24" t="s">
        <v>15</v>
      </c>
      <c r="C25" s="17"/>
      <c r="D25" s="7"/>
      <c r="E25" s="17"/>
      <c r="F25" s="7"/>
      <c r="G25" s="16">
        <v>64</v>
      </c>
      <c r="H25" s="6">
        <f>G25*100/G7</f>
        <v>2.2424667133847231</v>
      </c>
      <c r="I25" s="16">
        <v>76</v>
      </c>
      <c r="J25" s="6">
        <f>I25*100/I7</f>
        <v>2.4975353269799538</v>
      </c>
      <c r="K25" s="16">
        <v>37</v>
      </c>
      <c r="L25" s="6">
        <f>K25*100/K7</f>
        <v>1.0992275698158052</v>
      </c>
      <c r="M25" s="10"/>
    </row>
    <row r="26" spans="2:13" ht="24.75" customHeight="1" x14ac:dyDescent="0.2">
      <c r="B26" s="24" t="s">
        <v>17</v>
      </c>
      <c r="C26" s="16">
        <v>58</v>
      </c>
      <c r="D26" s="6">
        <f>C26*100/C7</f>
        <v>1.4489133150137397</v>
      </c>
      <c r="E26" s="16">
        <v>97</v>
      </c>
      <c r="F26" s="6">
        <f>E26*100/E7</f>
        <v>2.5097024579560157</v>
      </c>
      <c r="G26" s="16">
        <v>86</v>
      </c>
      <c r="H26" s="6">
        <f>G26*100/G7</f>
        <v>3.0133146461107216</v>
      </c>
      <c r="I26" s="16">
        <v>68</v>
      </c>
      <c r="J26" s="6">
        <f>I26*100/I7</f>
        <v>2.2346368715083798</v>
      </c>
      <c r="K26" s="16">
        <v>30</v>
      </c>
      <c r="L26" s="6">
        <f>K26*100/K7</f>
        <v>0.89126559714795006</v>
      </c>
      <c r="M26" s="10"/>
    </row>
    <row r="27" spans="2:13" ht="24.75" customHeight="1" x14ac:dyDescent="0.2">
      <c r="B27" s="24" t="s">
        <v>18</v>
      </c>
      <c r="C27" s="16">
        <v>34</v>
      </c>
      <c r="D27" s="6">
        <f>C27*100/C7</f>
        <v>0.84936297776667502</v>
      </c>
      <c r="E27" s="16">
        <v>37</v>
      </c>
      <c r="F27" s="6">
        <f>E27*100/E7</f>
        <v>0.95730918499353168</v>
      </c>
      <c r="G27" s="16">
        <v>50</v>
      </c>
      <c r="H27" s="6">
        <f>G27*100/G7</f>
        <v>1.7519271198318149</v>
      </c>
      <c r="I27" s="16">
        <v>17</v>
      </c>
      <c r="J27" s="6">
        <f>I27*100/I7</f>
        <v>0.55865921787709494</v>
      </c>
      <c r="K27" s="17"/>
      <c r="L27" s="7"/>
      <c r="M27" s="10"/>
    </row>
    <row r="28" spans="2:13" ht="24.75" customHeight="1" x14ac:dyDescent="0.2">
      <c r="B28" s="24" t="s">
        <v>19</v>
      </c>
      <c r="C28" s="16">
        <v>20</v>
      </c>
      <c r="D28" s="6">
        <f>C28*100/C7</f>
        <v>0.4996252810392206</v>
      </c>
      <c r="E28" s="17"/>
      <c r="F28" s="7"/>
      <c r="G28" s="16">
        <v>9</v>
      </c>
      <c r="H28" s="6">
        <f>G28*100/G7</f>
        <v>0.31534688156972668</v>
      </c>
      <c r="I28" s="17"/>
      <c r="J28" s="7"/>
      <c r="K28" s="17"/>
      <c r="L28" s="7"/>
      <c r="M28" s="10"/>
    </row>
    <row r="29" spans="2:13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20</v>
      </c>
      <c r="J29" s="6">
        <f>I29*100/I7</f>
        <v>0.65724613867893522</v>
      </c>
      <c r="K29" s="17"/>
      <c r="L29" s="7"/>
      <c r="M29" s="10"/>
    </row>
    <row r="30" spans="2:13" ht="24.75" customHeight="1" x14ac:dyDescent="0.2">
      <c r="B30" s="24" t="s">
        <v>36</v>
      </c>
      <c r="C30" s="16">
        <v>66</v>
      </c>
      <c r="D30" s="6">
        <f>C30*100/C7</f>
        <v>1.6487634274294278</v>
      </c>
      <c r="E30" s="16">
        <v>43</v>
      </c>
      <c r="F30" s="6">
        <f>E30*100/E7</f>
        <v>1.11254851228978</v>
      </c>
      <c r="G30" s="17"/>
      <c r="H30" s="7"/>
      <c r="I30" s="17"/>
      <c r="J30" s="7"/>
      <c r="K30" s="17"/>
      <c r="L30" s="7"/>
      <c r="M30" s="10"/>
    </row>
    <row r="31" spans="2:13" ht="24.75" customHeight="1" x14ac:dyDescent="0.2">
      <c r="B31" s="24" t="s">
        <v>21</v>
      </c>
      <c r="C31" s="16">
        <v>48</v>
      </c>
      <c r="D31" s="6">
        <f>C31*100/C7</f>
        <v>1.1991006744941295</v>
      </c>
      <c r="E31" s="18"/>
      <c r="F31" s="18"/>
      <c r="G31" s="16">
        <v>52</v>
      </c>
      <c r="H31" s="6">
        <f>G31*100/G7</f>
        <v>1.8220042046250875</v>
      </c>
      <c r="I31" s="17"/>
      <c r="J31" s="7"/>
      <c r="K31" s="17"/>
      <c r="L31" s="7"/>
      <c r="M31" s="10"/>
    </row>
    <row r="32" spans="2:13" ht="24.75" customHeight="1" x14ac:dyDescent="0.2">
      <c r="B32" s="24" t="s">
        <v>22</v>
      </c>
      <c r="C32" s="16">
        <v>16</v>
      </c>
      <c r="D32" s="6">
        <f>C32*100/C7</f>
        <v>0.39970022483137646</v>
      </c>
      <c r="E32" s="16">
        <v>5</v>
      </c>
      <c r="F32" s="6">
        <f>E32*100/E7</f>
        <v>0.12936610608020699</v>
      </c>
      <c r="G32" s="16">
        <v>10</v>
      </c>
      <c r="H32" s="6">
        <f>G32*100/G7</f>
        <v>0.35038542396636302</v>
      </c>
      <c r="I32" s="16">
        <v>17</v>
      </c>
      <c r="J32" s="6">
        <f>I32*100/I7</f>
        <v>0.55865921787709494</v>
      </c>
      <c r="K32" s="17"/>
      <c r="L32" s="7"/>
      <c r="M32" s="10"/>
    </row>
    <row r="33" spans="2:13" ht="24.75" customHeight="1" x14ac:dyDescent="0.2">
      <c r="B33" s="24" t="s">
        <v>34</v>
      </c>
      <c r="C33" s="16">
        <v>24</v>
      </c>
      <c r="D33" s="6">
        <f>C33*100/C7</f>
        <v>0.59955033724706475</v>
      </c>
      <c r="E33" s="16">
        <v>11</v>
      </c>
      <c r="F33" s="6">
        <f>E33*100/E7</f>
        <v>0.28460543337645539</v>
      </c>
      <c r="G33" s="16">
        <v>18</v>
      </c>
      <c r="H33" s="6">
        <f>G33*100/G7</f>
        <v>0.63069376313945336</v>
      </c>
      <c r="I33" s="17"/>
      <c r="J33" s="7"/>
      <c r="K33" s="17"/>
      <c r="L33" s="7"/>
      <c r="M33" s="10"/>
    </row>
    <row r="34" spans="2:13" ht="24.75" customHeight="1" x14ac:dyDescent="0.2">
      <c r="B34" s="24" t="s">
        <v>23</v>
      </c>
      <c r="C34" s="17"/>
      <c r="D34" s="17"/>
      <c r="E34" s="16">
        <v>2436</v>
      </c>
      <c r="F34" s="6">
        <f>E34*100/E7</f>
        <v>63.027166882276845</v>
      </c>
      <c r="G34" s="17"/>
      <c r="H34" s="7"/>
      <c r="I34" s="16">
        <v>1170</v>
      </c>
      <c r="J34" s="6">
        <f>I34*100/I7</f>
        <v>38.448899112717712</v>
      </c>
      <c r="K34" s="17"/>
      <c r="L34" s="7"/>
      <c r="M34" s="10"/>
    </row>
    <row r="35" spans="2:13" ht="24.75" customHeight="1" x14ac:dyDescent="0.2">
      <c r="B35" s="24" t="s">
        <v>40</v>
      </c>
      <c r="C35" s="26">
        <v>2522</v>
      </c>
      <c r="D35" s="27">
        <f>C35*100/C7</f>
        <v>63.002747939045719</v>
      </c>
      <c r="E35" s="17"/>
      <c r="F35" s="7"/>
      <c r="G35" s="16">
        <v>1205</v>
      </c>
      <c r="H35" s="6">
        <f>G35*100/G7</f>
        <v>42.221443587946744</v>
      </c>
      <c r="I35" s="17"/>
      <c r="J35" s="7"/>
      <c r="K35" s="17"/>
      <c r="L35" s="7"/>
      <c r="M35" s="10"/>
    </row>
    <row r="36" spans="2:13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16">
        <v>1769</v>
      </c>
      <c r="L36" s="6">
        <f>K36*100/K7</f>
        <v>52.554961378490788</v>
      </c>
      <c r="M36" s="10"/>
    </row>
    <row r="37" spans="2:13" ht="24.75" customHeight="1" x14ac:dyDescent="0.2">
      <c r="B37" s="24" t="s">
        <v>32</v>
      </c>
      <c r="C37" s="16">
        <v>29</v>
      </c>
      <c r="D37" s="6">
        <f>C37*100/C7</f>
        <v>0.72445665750686983</v>
      </c>
      <c r="E37" s="16">
        <v>17</v>
      </c>
      <c r="F37" s="6">
        <f>E37*100/E7</f>
        <v>0.43984476067270373</v>
      </c>
      <c r="G37" s="16">
        <v>25</v>
      </c>
      <c r="H37" s="6">
        <f>G37*100/G7</f>
        <v>0.87596355991590746</v>
      </c>
      <c r="I37" s="17"/>
      <c r="J37" s="7"/>
      <c r="K37" s="17"/>
      <c r="L37" s="7"/>
      <c r="M37" s="10"/>
    </row>
    <row r="38" spans="2:13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36</v>
      </c>
      <c r="J38" s="6">
        <f>I38*100/I7</f>
        <v>1.1830430496220834</v>
      </c>
      <c r="K38" s="17"/>
      <c r="L38" s="7"/>
      <c r="M38" s="10"/>
    </row>
    <row r="39" spans="2:13" ht="24.75" customHeight="1" x14ac:dyDescent="0.2">
      <c r="B39" s="24" t="s">
        <v>41</v>
      </c>
      <c r="C39" s="17"/>
      <c r="D39" s="7"/>
      <c r="E39" s="17"/>
      <c r="F39" s="7"/>
      <c r="G39" s="16">
        <v>16</v>
      </c>
      <c r="H39" s="6">
        <f>G39*100/G7</f>
        <v>0.56061667834618079</v>
      </c>
      <c r="I39" s="17"/>
      <c r="J39" s="7"/>
      <c r="K39" s="17"/>
      <c r="L39" s="7"/>
      <c r="M39" s="10"/>
    </row>
    <row r="40" spans="2:13" ht="24.75" customHeight="1" x14ac:dyDescent="0.2">
      <c r="B40" s="24" t="s">
        <v>24</v>
      </c>
      <c r="C40" s="16">
        <v>880</v>
      </c>
      <c r="D40" s="6">
        <f>C40*100/C7</f>
        <v>21.983512365725705</v>
      </c>
      <c r="E40" s="16">
        <v>534</v>
      </c>
      <c r="F40" s="6">
        <f>E40*100/E7</f>
        <v>13.816300129366105</v>
      </c>
      <c r="G40" s="16">
        <v>546</v>
      </c>
      <c r="H40" s="6">
        <f>G40*100/G7</f>
        <v>19.131044148563419</v>
      </c>
      <c r="I40" s="16">
        <v>508</v>
      </c>
      <c r="J40" s="6">
        <f>I40*100/I7</f>
        <v>16.694051922444956</v>
      </c>
      <c r="K40" s="16">
        <v>784</v>
      </c>
      <c r="L40" s="6">
        <f>K40*100/K7</f>
        <v>23.291740938799762</v>
      </c>
      <c r="M40" s="10"/>
    </row>
    <row r="41" spans="2:13" ht="24.75" customHeight="1" x14ac:dyDescent="0.2">
      <c r="B41" s="24" t="s">
        <v>26</v>
      </c>
      <c r="C41" s="17"/>
      <c r="D41" s="7"/>
      <c r="E41" s="17"/>
      <c r="F41" s="7"/>
      <c r="G41" s="16">
        <v>200</v>
      </c>
      <c r="H41" s="6">
        <f>G41*100/G7</f>
        <v>7.0077084793272597</v>
      </c>
      <c r="I41" s="16">
        <v>28</v>
      </c>
      <c r="J41" s="6">
        <f>I41*100/I7</f>
        <v>0.92014459415050942</v>
      </c>
      <c r="K41" s="16">
        <v>58</v>
      </c>
      <c r="L41" s="6">
        <f>K41*100/K7</f>
        <v>1.7231134878193701</v>
      </c>
      <c r="M41" s="10"/>
    </row>
    <row r="42" spans="2:13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28</v>
      </c>
      <c r="J42" s="6">
        <f>I42*100/I7</f>
        <v>0.92014459415050942</v>
      </c>
      <c r="K42" s="18"/>
      <c r="L42" s="7"/>
      <c r="M42" s="10"/>
    </row>
    <row r="43" spans="2:13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33">
        <v>15</v>
      </c>
      <c r="L43" s="6">
        <f>K43*100/K7</f>
        <v>0.44563279857397503</v>
      </c>
      <c r="M43" s="10"/>
    </row>
    <row r="44" spans="2:13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33">
        <v>13</v>
      </c>
      <c r="L44" s="6">
        <f>K44*100/K7</f>
        <v>0.38621509209744503</v>
      </c>
      <c r="M44" s="10"/>
    </row>
    <row r="45" spans="2:13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</row>
    <row r="46" spans="2:13" s="15" customFormat="1" ht="14.25" x14ac:dyDescent="0.2">
      <c r="B46" s="2" t="s">
        <v>53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</row>
    <row r="47" spans="2:13" ht="15" customHeight="1" x14ac:dyDescent="0.2"/>
    <row r="49" spans="3:12" x14ac:dyDescent="0.2">
      <c r="C49" s="10"/>
    </row>
    <row r="53" spans="3:12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13">
    <mergeCell ref="B1:L1"/>
    <mergeCell ref="K3:L3"/>
    <mergeCell ref="K4:L4"/>
    <mergeCell ref="B2:L2"/>
    <mergeCell ref="C3:D3"/>
    <mergeCell ref="E3:F3"/>
    <mergeCell ref="G3:H3"/>
    <mergeCell ref="I3:J3"/>
    <mergeCell ref="B4:B5"/>
    <mergeCell ref="C4:D4"/>
    <mergeCell ref="E4:F4"/>
    <mergeCell ref="G4:H4"/>
    <mergeCell ref="I4:J4"/>
  </mergeCells>
  <hyperlinks>
    <hyperlink ref="N3" location="Indice!A1" display="(Voltar ao Índice)" xr:uid="{B7D371BE-2B6E-4C54-A2EE-27C7D01C10E5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60"/>
  <sheetViews>
    <sheetView showGridLines="0" zoomScaleNormal="100" workbookViewId="0">
      <selection activeCell="B1" sqref="B1:P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4" width="9.140625" style="9"/>
    <col min="5" max="16" width="9.140625" style="5"/>
    <col min="17" max="17" width="6.7109375" style="5" customWidth="1"/>
    <col min="18" max="18" width="14.28515625" style="5" bestFit="1" customWidth="1"/>
    <col min="19" max="16384" width="9.140625" style="5"/>
  </cols>
  <sheetData>
    <row r="1" spans="2:25" ht="30" customHeight="1" x14ac:dyDescent="0.2">
      <c r="B1" s="48" t="s">
        <v>166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"/>
      <c r="R1" s="4"/>
      <c r="S1" s="4"/>
      <c r="T1" s="4"/>
      <c r="U1" s="4"/>
      <c r="V1" s="4"/>
      <c r="W1" s="4"/>
      <c r="X1" s="4"/>
      <c r="Y1" s="4"/>
    </row>
    <row r="2" spans="2:25" ht="14.25" customHeight="1" x14ac:dyDescent="0.2">
      <c r="B2" s="1" t="s">
        <v>0</v>
      </c>
      <c r="C2" s="44">
        <v>1989</v>
      </c>
      <c r="D2" s="53"/>
      <c r="E2" s="44">
        <v>1999</v>
      </c>
      <c r="F2" s="53"/>
      <c r="G2" s="44">
        <v>2004</v>
      </c>
      <c r="H2" s="53"/>
      <c r="I2" s="44">
        <v>2009</v>
      </c>
      <c r="J2" s="53"/>
      <c r="K2" s="44">
        <v>2014</v>
      </c>
      <c r="L2" s="53"/>
      <c r="M2" s="44">
        <v>2019</v>
      </c>
      <c r="N2" s="53"/>
      <c r="O2" s="44">
        <v>2024</v>
      </c>
      <c r="P2" s="45"/>
      <c r="Q2" s="4"/>
      <c r="R2" s="4"/>
      <c r="S2" s="4"/>
      <c r="T2" s="4"/>
      <c r="U2" s="4"/>
      <c r="V2" s="4"/>
      <c r="W2" s="4"/>
      <c r="X2" s="4"/>
      <c r="Y2" s="4"/>
    </row>
    <row r="3" spans="2:25" ht="15" customHeight="1" x14ac:dyDescent="0.2">
      <c r="B3" s="49" t="s">
        <v>1</v>
      </c>
      <c r="C3" s="51">
        <v>44730</v>
      </c>
      <c r="D3" s="52"/>
      <c r="E3" s="51">
        <v>44725</v>
      </c>
      <c r="F3" s="52"/>
      <c r="G3" s="51">
        <v>44725</v>
      </c>
      <c r="H3" s="52"/>
      <c r="I3" s="51">
        <v>44719</v>
      </c>
      <c r="J3" s="52"/>
      <c r="K3" s="51">
        <v>44706</v>
      </c>
      <c r="L3" s="52"/>
      <c r="M3" s="51">
        <v>44707</v>
      </c>
      <c r="N3" s="52"/>
      <c r="O3" s="46">
        <v>45452</v>
      </c>
      <c r="P3" s="47"/>
      <c r="Q3" s="4"/>
      <c r="R3" s="43" t="s">
        <v>189</v>
      </c>
      <c r="S3" s="4"/>
      <c r="T3" s="4"/>
      <c r="U3" s="4"/>
      <c r="V3" s="4"/>
      <c r="W3" s="4"/>
      <c r="X3" s="4"/>
      <c r="Y3" s="4"/>
    </row>
    <row r="4" spans="2:25" ht="15.75" customHeight="1" x14ac:dyDescent="0.2">
      <c r="B4" s="50"/>
      <c r="C4" s="3" t="s">
        <v>2</v>
      </c>
      <c r="D4" s="3" t="s">
        <v>3</v>
      </c>
      <c r="E4" s="3" t="s">
        <v>2</v>
      </c>
      <c r="F4" s="3" t="s">
        <v>3</v>
      </c>
      <c r="G4" s="3" t="s">
        <v>2</v>
      </c>
      <c r="H4" s="3" t="s">
        <v>3</v>
      </c>
      <c r="I4" s="3" t="s">
        <v>2</v>
      </c>
      <c r="J4" s="3" t="s">
        <v>3</v>
      </c>
      <c r="K4" s="3" t="s">
        <v>2</v>
      </c>
      <c r="L4" s="11" t="s">
        <v>3</v>
      </c>
      <c r="M4" s="3" t="s">
        <v>2</v>
      </c>
      <c r="N4" s="12" t="s">
        <v>3</v>
      </c>
      <c r="O4" s="3" t="s">
        <v>2</v>
      </c>
      <c r="P4" s="12" t="s">
        <v>3</v>
      </c>
      <c r="Q4" s="4"/>
      <c r="R4" s="4"/>
      <c r="S4" s="4"/>
      <c r="T4" s="4"/>
      <c r="U4" s="4"/>
      <c r="V4" s="4"/>
      <c r="W4" s="4"/>
      <c r="X4" s="4"/>
      <c r="Y4" s="4"/>
    </row>
    <row r="5" spans="2:25" ht="24.75" customHeight="1" x14ac:dyDescent="0.2">
      <c r="B5" s="22" t="s">
        <v>4</v>
      </c>
      <c r="C5" s="16">
        <v>186726</v>
      </c>
      <c r="D5" s="6">
        <v>100</v>
      </c>
      <c r="E5" s="16">
        <v>208440</v>
      </c>
      <c r="F5" s="6">
        <v>100</v>
      </c>
      <c r="G5" s="16">
        <v>227713</v>
      </c>
      <c r="H5" s="6">
        <v>100</v>
      </c>
      <c r="I5" s="16">
        <v>262387</v>
      </c>
      <c r="J5" s="6">
        <v>100</v>
      </c>
      <c r="K5" s="16">
        <v>254550</v>
      </c>
      <c r="L5" s="6">
        <v>100</v>
      </c>
      <c r="M5" s="16">
        <v>256026</v>
      </c>
      <c r="N5" s="6">
        <v>100</v>
      </c>
      <c r="O5" s="16">
        <v>254874</v>
      </c>
      <c r="P5" s="6">
        <v>100</v>
      </c>
    </row>
    <row r="6" spans="2:25" ht="24.75" customHeight="1" x14ac:dyDescent="0.2">
      <c r="B6" s="24" t="s">
        <v>5</v>
      </c>
      <c r="C6" s="20">
        <v>105865</v>
      </c>
      <c r="D6" s="21">
        <f>C6*100/C5</f>
        <v>56.695371828240312</v>
      </c>
      <c r="E6" s="20">
        <v>92542</v>
      </c>
      <c r="F6" s="21">
        <f>E6*100/E5</f>
        <v>44.397428516599504</v>
      </c>
      <c r="G6" s="20">
        <v>104103</v>
      </c>
      <c r="H6" s="21">
        <f>G6*100/G5</f>
        <v>45.716757497376086</v>
      </c>
      <c r="I6" s="20">
        <v>104542</v>
      </c>
      <c r="J6" s="21">
        <f>I6*100/I5</f>
        <v>39.842675132533245</v>
      </c>
      <c r="K6" s="20">
        <v>87391</v>
      </c>
      <c r="L6" s="21">
        <f>K6*100/K5</f>
        <v>34.331565507758789</v>
      </c>
      <c r="M6" s="20">
        <v>98650</v>
      </c>
      <c r="N6" s="21">
        <f>M6*100/M5</f>
        <v>38.531242920640871</v>
      </c>
      <c r="O6" s="20">
        <v>106085</v>
      </c>
      <c r="P6" s="21">
        <f>O6*100/O5</f>
        <v>41.622527209523135</v>
      </c>
    </row>
    <row r="7" spans="2:25" ht="24.75" customHeight="1" x14ac:dyDescent="0.2">
      <c r="B7" s="24" t="s">
        <v>6</v>
      </c>
      <c r="C7" s="16">
        <v>1674</v>
      </c>
      <c r="D7" s="6">
        <f>C7*100/C6</f>
        <v>1.5812591508052709</v>
      </c>
      <c r="E7" s="16">
        <v>1717</v>
      </c>
      <c r="F7" s="6">
        <f>E7*100/E6</f>
        <v>1.8553737762313327</v>
      </c>
      <c r="G7" s="16">
        <v>2238</v>
      </c>
      <c r="H7" s="6">
        <f>G7*100/G6</f>
        <v>2.1497939540647244</v>
      </c>
      <c r="I7" s="16">
        <v>2523</v>
      </c>
      <c r="J7" s="6">
        <f>I7*100/I6</f>
        <v>2.4133840944309464</v>
      </c>
      <c r="K7" s="16">
        <v>1727</v>
      </c>
      <c r="L7" s="6">
        <f>K7*100/K6</f>
        <v>1.9761760364339578</v>
      </c>
      <c r="M7" s="16">
        <v>1293</v>
      </c>
      <c r="N7" s="6">
        <f>M7*100/M6</f>
        <v>1.3106943740496706</v>
      </c>
      <c r="O7" s="16">
        <v>609</v>
      </c>
      <c r="P7" s="6">
        <f>O7*100/O6</f>
        <v>0.57406796436819529</v>
      </c>
      <c r="Q7" s="10"/>
    </row>
    <row r="8" spans="2:25" ht="24.75" customHeight="1" x14ac:dyDescent="0.2">
      <c r="B8" s="24" t="s">
        <v>7</v>
      </c>
      <c r="C8" s="16">
        <v>2251</v>
      </c>
      <c r="D8" s="6">
        <f>C8*100/C6</f>
        <v>2.1262929202285932</v>
      </c>
      <c r="E8" s="16">
        <v>2004</v>
      </c>
      <c r="F8" s="6">
        <f>E8*100/E6</f>
        <v>2.1655032309653994</v>
      </c>
      <c r="G8" s="16">
        <v>2259</v>
      </c>
      <c r="H8" s="6">
        <f>G8*100/G6</f>
        <v>2.1699662833924096</v>
      </c>
      <c r="I8" s="16">
        <v>2875</v>
      </c>
      <c r="J8" s="6">
        <f>I8*100/I6</f>
        <v>2.7500908725679629</v>
      </c>
      <c r="K8" s="16">
        <v>5826</v>
      </c>
      <c r="L8" s="6">
        <f>K8*100/K6</f>
        <v>6.6665903811605318</v>
      </c>
      <c r="M8" s="16">
        <v>3986</v>
      </c>
      <c r="N8" s="6">
        <f>M8*100/M6</f>
        <v>4.0405473897617838</v>
      </c>
      <c r="O8" s="16">
        <v>1811</v>
      </c>
      <c r="P8" s="6">
        <f>O8*100/O6</f>
        <v>1.7071216477353066</v>
      </c>
      <c r="Q8" s="10"/>
    </row>
    <row r="9" spans="2:25" ht="24.75" customHeight="1" x14ac:dyDescent="0.2">
      <c r="B9" s="24" t="s">
        <v>8</v>
      </c>
      <c r="C9" s="17"/>
      <c r="D9" s="7"/>
      <c r="E9" s="17"/>
      <c r="F9" s="7"/>
      <c r="G9" s="17"/>
      <c r="H9" s="7"/>
      <c r="I9" s="17"/>
      <c r="J9" s="7"/>
      <c r="K9" s="17"/>
      <c r="L9" s="7"/>
      <c r="M9" s="16">
        <v>1595</v>
      </c>
      <c r="N9" s="6">
        <f>M9*100/M6</f>
        <v>1.6168271667511405</v>
      </c>
      <c r="O9" s="7"/>
      <c r="P9" s="7"/>
      <c r="Q9" s="10"/>
    </row>
    <row r="10" spans="2:25" ht="24.75" customHeight="1" x14ac:dyDescent="0.2">
      <c r="B10" s="24" t="s">
        <v>46</v>
      </c>
      <c r="C10" s="17"/>
      <c r="D10" s="7"/>
      <c r="E10" s="17"/>
      <c r="F10" s="7"/>
      <c r="G10" s="17"/>
      <c r="H10" s="7"/>
      <c r="I10" s="17"/>
      <c r="J10" s="7"/>
      <c r="K10" s="17"/>
      <c r="L10" s="7"/>
      <c r="M10" s="7"/>
      <c r="N10" s="7"/>
      <c r="O10" s="16">
        <v>2040</v>
      </c>
      <c r="P10" s="6">
        <f>O10*100/O6</f>
        <v>1.9229862845831174</v>
      </c>
      <c r="Q10" s="10"/>
    </row>
    <row r="11" spans="2:25" ht="24.75" customHeight="1" x14ac:dyDescent="0.2">
      <c r="B11" s="24" t="s">
        <v>9</v>
      </c>
      <c r="C11" s="17"/>
      <c r="D11" s="7"/>
      <c r="E11" s="16">
        <v>933</v>
      </c>
      <c r="F11" s="6">
        <f>E11*100/E6</f>
        <v>1.00819087549437</v>
      </c>
      <c r="G11" s="16">
        <v>3300</v>
      </c>
      <c r="H11" s="6">
        <f>G11*100/G6</f>
        <v>3.1699374657790842</v>
      </c>
      <c r="I11" s="16">
        <v>5704</v>
      </c>
      <c r="J11" s="6">
        <f>I11*100/I6</f>
        <v>5.4561802911748387</v>
      </c>
      <c r="K11" s="16">
        <v>3209</v>
      </c>
      <c r="L11" s="6">
        <f>K11*100/K6</f>
        <v>3.6720028378208283</v>
      </c>
      <c r="M11" s="16">
        <v>5189</v>
      </c>
      <c r="N11" s="6">
        <f>M11*100/M6</f>
        <v>5.2600101368474403</v>
      </c>
      <c r="O11" s="16">
        <v>3049</v>
      </c>
      <c r="P11" s="6">
        <f>O11*100/O6</f>
        <v>2.8741103831832966</v>
      </c>
      <c r="Q11" s="10"/>
    </row>
    <row r="12" spans="2:25" ht="24.75" customHeight="1" x14ac:dyDescent="0.2">
      <c r="B12" s="24" t="s">
        <v>10</v>
      </c>
      <c r="C12" s="16">
        <v>9147</v>
      </c>
      <c r="D12" s="6">
        <f>C12*100/C6</f>
        <v>8.6402493742029947</v>
      </c>
      <c r="E12" s="16">
        <v>10001</v>
      </c>
      <c r="F12" s="6">
        <f>E12*100/E6</f>
        <v>10.806984936569341</v>
      </c>
      <c r="G12" s="17"/>
      <c r="H12" s="7"/>
      <c r="I12" s="16">
        <v>8716</v>
      </c>
      <c r="J12" s="6">
        <f>I12*100/I6</f>
        <v>8.3373189722790837</v>
      </c>
      <c r="K12" s="17"/>
      <c r="L12" s="7"/>
      <c r="M12" s="16">
        <v>7937</v>
      </c>
      <c r="N12" s="6">
        <f>M12*100/M6</f>
        <v>8.0456158134820068</v>
      </c>
      <c r="O12" s="7"/>
      <c r="P12" s="7"/>
      <c r="Q12" s="10"/>
      <c r="S12" s="8"/>
    </row>
    <row r="13" spans="2:25" ht="24.75" customHeight="1" x14ac:dyDescent="0.2">
      <c r="B13" s="24" t="s">
        <v>11</v>
      </c>
      <c r="C13" s="16">
        <v>2011</v>
      </c>
      <c r="D13" s="6">
        <f>C13*100/C6</f>
        <v>1.8995890993246116</v>
      </c>
      <c r="E13" s="17"/>
      <c r="F13" s="7"/>
      <c r="G13" s="17"/>
      <c r="H13" s="7"/>
      <c r="I13" s="17"/>
      <c r="J13" s="7"/>
      <c r="K13" s="17"/>
      <c r="L13" s="7"/>
      <c r="M13" s="17"/>
      <c r="N13" s="7"/>
      <c r="O13" s="17"/>
      <c r="P13" s="7"/>
      <c r="Q13" s="10"/>
    </row>
    <row r="14" spans="2:25" ht="24.75" customHeight="1" x14ac:dyDescent="0.2">
      <c r="B14" s="24" t="s">
        <v>45</v>
      </c>
      <c r="C14" s="17"/>
      <c r="D14" s="7"/>
      <c r="E14" s="17"/>
      <c r="F14" s="7"/>
      <c r="G14" s="17"/>
      <c r="H14" s="7"/>
      <c r="I14" s="17"/>
      <c r="J14" s="7"/>
      <c r="K14" s="17"/>
      <c r="L14" s="7"/>
      <c r="M14" s="17"/>
      <c r="N14" s="7"/>
      <c r="O14" s="16">
        <v>9665</v>
      </c>
      <c r="P14" s="6">
        <f>O14*100/O6</f>
        <v>9.1106188433803084</v>
      </c>
      <c r="Q14" s="10"/>
    </row>
    <row r="15" spans="2:25" ht="24.75" customHeight="1" x14ac:dyDescent="0.2">
      <c r="B15" s="24" t="s">
        <v>48</v>
      </c>
      <c r="C15" s="17"/>
      <c r="D15" s="7"/>
      <c r="E15" s="17"/>
      <c r="F15" s="7"/>
      <c r="G15" s="17"/>
      <c r="H15" s="7"/>
      <c r="I15" s="17"/>
      <c r="J15" s="7"/>
      <c r="K15" s="17"/>
      <c r="L15" s="7"/>
      <c r="M15" s="17"/>
      <c r="N15" s="7"/>
      <c r="O15" s="16">
        <v>347</v>
      </c>
      <c r="P15" s="6">
        <f>O15*100/O6</f>
        <v>0.32709619644624593</v>
      </c>
      <c r="Q15" s="10"/>
    </row>
    <row r="16" spans="2:25" ht="24.75" customHeight="1" x14ac:dyDescent="0.2">
      <c r="B16" s="24" t="s">
        <v>29</v>
      </c>
      <c r="C16" s="16">
        <v>210</v>
      </c>
      <c r="D16" s="6">
        <f>C16*100/C6</f>
        <v>0.19836584329098381</v>
      </c>
      <c r="E16" s="17"/>
      <c r="F16" s="7"/>
      <c r="G16" s="17"/>
      <c r="H16" s="7"/>
      <c r="I16" s="17"/>
      <c r="J16" s="7"/>
      <c r="K16" s="17"/>
      <c r="L16" s="7"/>
      <c r="M16" s="17"/>
      <c r="N16" s="7"/>
      <c r="O16" s="17"/>
      <c r="P16" s="7"/>
      <c r="Q16" s="10"/>
    </row>
    <row r="17" spans="2:17" ht="24.75" customHeight="1" x14ac:dyDescent="0.2">
      <c r="B17" s="24" t="s">
        <v>12</v>
      </c>
      <c r="C17" s="17"/>
      <c r="D17" s="7"/>
      <c r="E17" s="17"/>
      <c r="F17" s="7"/>
      <c r="G17" s="17"/>
      <c r="H17" s="7"/>
      <c r="I17" s="17"/>
      <c r="J17" s="7"/>
      <c r="K17" s="17"/>
      <c r="L17" s="7"/>
      <c r="M17" s="16">
        <v>987</v>
      </c>
      <c r="N17" s="6">
        <f>M17*100/M6</f>
        <v>1.0005068423720223</v>
      </c>
      <c r="O17" s="16">
        <v>5737</v>
      </c>
      <c r="P17" s="6">
        <f>O17*100/O6</f>
        <v>5.4079276052222278</v>
      </c>
      <c r="Q17" s="10"/>
    </row>
    <row r="18" spans="2:17" ht="24.75" customHeight="1" x14ac:dyDescent="0.2">
      <c r="B18" s="24" t="s">
        <v>39</v>
      </c>
      <c r="C18" s="17"/>
      <c r="D18" s="7"/>
      <c r="E18" s="17"/>
      <c r="F18" s="7"/>
      <c r="G18" s="17"/>
      <c r="H18" s="7"/>
      <c r="I18" s="17"/>
      <c r="J18" s="7"/>
      <c r="K18" s="16">
        <v>1765</v>
      </c>
      <c r="L18" s="6">
        <f>K18*100/K6</f>
        <v>2.0196587749310568</v>
      </c>
      <c r="M18" s="16">
        <v>1350</v>
      </c>
      <c r="N18" s="6">
        <f>M18*100/M6</f>
        <v>1.3684744044602128</v>
      </c>
      <c r="O18" s="16">
        <v>1798</v>
      </c>
      <c r="P18" s="6">
        <f>O18*100/O6</f>
        <v>1.6948673233727671</v>
      </c>
      <c r="Q18" s="10"/>
    </row>
    <row r="19" spans="2:17" ht="24.75" customHeight="1" x14ac:dyDescent="0.2">
      <c r="B19" s="24" t="s">
        <v>13</v>
      </c>
      <c r="C19" s="17"/>
      <c r="D19" s="7"/>
      <c r="E19" s="17"/>
      <c r="F19" s="7"/>
      <c r="G19" s="17"/>
      <c r="H19" s="7"/>
      <c r="I19" s="17"/>
      <c r="J19" s="7"/>
      <c r="K19" s="16">
        <v>462</v>
      </c>
      <c r="L19" s="6">
        <f>K19*100/K6</f>
        <v>0.52865855751736446</v>
      </c>
      <c r="M19" s="16">
        <v>281</v>
      </c>
      <c r="N19" s="6">
        <f>M19*100/M6</f>
        <v>0.28484541307653322</v>
      </c>
      <c r="O19" s="16">
        <v>253</v>
      </c>
      <c r="P19" s="6">
        <f>O19*100/O6</f>
        <v>0.23848800490172975</v>
      </c>
      <c r="Q19" s="10"/>
    </row>
    <row r="20" spans="2:17" ht="24.75" customHeight="1" x14ac:dyDescent="0.2">
      <c r="B20" s="24" t="s">
        <v>35</v>
      </c>
      <c r="C20" s="17"/>
      <c r="D20" s="7"/>
      <c r="E20" s="17"/>
      <c r="F20" s="7"/>
      <c r="G20" s="16">
        <v>1028</v>
      </c>
      <c r="H20" s="6">
        <f>G20*100/G6</f>
        <v>0.98748354994572685</v>
      </c>
      <c r="I20" s="17"/>
      <c r="J20" s="7"/>
      <c r="K20" s="17"/>
      <c r="L20" s="7"/>
      <c r="M20" s="17"/>
      <c r="N20" s="7"/>
      <c r="O20" s="17"/>
      <c r="P20" s="7"/>
      <c r="Q20" s="10"/>
    </row>
    <row r="21" spans="2:17" ht="24.75" customHeight="1" x14ac:dyDescent="0.2">
      <c r="B21" s="24" t="s">
        <v>30</v>
      </c>
      <c r="C21" s="16">
        <v>572</v>
      </c>
      <c r="D21" s="6">
        <f>C21*100/C6</f>
        <v>0.54031077315448917</v>
      </c>
      <c r="E21" s="17"/>
      <c r="F21" s="7"/>
      <c r="G21" s="17"/>
      <c r="H21" s="7"/>
      <c r="I21" s="17"/>
      <c r="J21" s="7"/>
      <c r="K21" s="17"/>
      <c r="L21" s="7"/>
      <c r="M21" s="17"/>
      <c r="N21" s="7"/>
      <c r="O21" s="17"/>
      <c r="P21" s="7"/>
      <c r="Q21" s="10"/>
    </row>
    <row r="22" spans="2:17" ht="24.75" customHeight="1" x14ac:dyDescent="0.2">
      <c r="B22" s="24" t="s">
        <v>37</v>
      </c>
      <c r="C22" s="17"/>
      <c r="D22" s="7"/>
      <c r="E22" s="17"/>
      <c r="F22" s="7"/>
      <c r="G22" s="17"/>
      <c r="H22" s="7"/>
      <c r="I22" s="16">
        <v>748</v>
      </c>
      <c r="J22" s="6">
        <f>I22*100/I6</f>
        <v>0.7155019035411605</v>
      </c>
      <c r="K22" s="17"/>
      <c r="L22" s="7"/>
      <c r="M22" s="17"/>
      <c r="N22" s="7"/>
      <c r="O22" s="17"/>
      <c r="P22" s="7"/>
      <c r="Q22" s="10"/>
    </row>
    <row r="23" spans="2:17" ht="24.75" customHeight="1" x14ac:dyDescent="0.2">
      <c r="B23" s="24" t="s">
        <v>38</v>
      </c>
      <c r="C23" s="17"/>
      <c r="D23" s="7"/>
      <c r="E23" s="17"/>
      <c r="F23" s="7"/>
      <c r="G23" s="17"/>
      <c r="H23" s="7"/>
      <c r="I23" s="16">
        <v>304</v>
      </c>
      <c r="J23" s="6">
        <f>I23*100/I6</f>
        <v>0.29079221748196898</v>
      </c>
      <c r="K23" s="17"/>
      <c r="L23" s="7"/>
      <c r="M23" s="17"/>
      <c r="N23" s="7"/>
      <c r="O23" s="17"/>
      <c r="P23" s="7"/>
      <c r="Q23" s="10"/>
    </row>
    <row r="24" spans="2:17" ht="24.75" customHeight="1" x14ac:dyDescent="0.2">
      <c r="B24" s="24" t="s">
        <v>14</v>
      </c>
      <c r="C24" s="17"/>
      <c r="D24" s="7"/>
      <c r="E24" s="16">
        <v>325</v>
      </c>
      <c r="F24" s="6">
        <f>E24*100/E6</f>
        <v>0.35119189124937866</v>
      </c>
      <c r="G24" s="16">
        <v>590</v>
      </c>
      <c r="H24" s="6">
        <f>G24*100/G6</f>
        <v>0.56674639539686655</v>
      </c>
      <c r="I24" s="16">
        <v>3040</v>
      </c>
      <c r="J24" s="6">
        <f>I24*100/I6</f>
        <v>2.9079221748196895</v>
      </c>
      <c r="K24" s="16">
        <v>8751</v>
      </c>
      <c r="L24" s="6">
        <f>K24*100/K6</f>
        <v>10.013616962845145</v>
      </c>
      <c r="M24" s="17"/>
      <c r="N24" s="7"/>
      <c r="O24" s="16">
        <v>622</v>
      </c>
      <c r="P24" s="6">
        <f>O24*100/O6</f>
        <v>0.58632228873073478</v>
      </c>
      <c r="Q24" s="10"/>
    </row>
    <row r="25" spans="2:17" ht="24.75" customHeight="1" x14ac:dyDescent="0.2">
      <c r="B25" s="24" t="s">
        <v>42</v>
      </c>
      <c r="C25" s="17"/>
      <c r="D25" s="7"/>
      <c r="E25" s="17"/>
      <c r="F25" s="7"/>
      <c r="G25" s="17"/>
      <c r="H25" s="7"/>
      <c r="I25" s="17"/>
      <c r="J25" s="7"/>
      <c r="K25" s="17"/>
      <c r="L25" s="7"/>
      <c r="M25" s="16">
        <v>971</v>
      </c>
      <c r="N25" s="6">
        <f>M25*100/M6</f>
        <v>0.98428788646730869</v>
      </c>
      <c r="O25" s="16">
        <v>582</v>
      </c>
      <c r="P25" s="6">
        <f>O25*100/O6</f>
        <v>0.54861667530753644</v>
      </c>
      <c r="Q25" s="10"/>
    </row>
    <row r="26" spans="2:17" ht="24.75" customHeight="1" x14ac:dyDescent="0.2">
      <c r="B26" s="24" t="s">
        <v>50</v>
      </c>
      <c r="C26" s="17"/>
      <c r="D26" s="7"/>
      <c r="E26" s="17"/>
      <c r="F26" s="7"/>
      <c r="G26" s="17"/>
      <c r="H26" s="7"/>
      <c r="I26" s="17"/>
      <c r="J26" s="7"/>
      <c r="K26" s="17"/>
      <c r="L26" s="7"/>
      <c r="M26" s="7"/>
      <c r="N26" s="7"/>
      <c r="O26" s="16">
        <v>278</v>
      </c>
      <c r="P26" s="6">
        <f>O26*100/O6</f>
        <v>0.26205401329122874</v>
      </c>
      <c r="Q26" s="10"/>
    </row>
    <row r="27" spans="2:17" ht="24.75" customHeight="1" x14ac:dyDescent="0.2">
      <c r="B27" s="24" t="s">
        <v>15</v>
      </c>
      <c r="C27" s="17"/>
      <c r="D27" s="7"/>
      <c r="E27" s="17"/>
      <c r="F27" s="7"/>
      <c r="G27" s="17"/>
      <c r="H27" s="7"/>
      <c r="I27" s="17"/>
      <c r="J27" s="7"/>
      <c r="K27" s="16">
        <v>2919</v>
      </c>
      <c r="L27" s="6">
        <f>K27*100/K6</f>
        <v>3.3401608861324394</v>
      </c>
      <c r="M27" s="16">
        <v>3680</v>
      </c>
      <c r="N27" s="6">
        <f>M27*100/M6</f>
        <v>3.7303598580841357</v>
      </c>
      <c r="O27" s="16">
        <v>2001</v>
      </c>
      <c r="P27" s="6">
        <f>O27*100/O6</f>
        <v>1.8862233114954989</v>
      </c>
      <c r="Q27" s="10"/>
    </row>
    <row r="28" spans="2:17" ht="24.75" customHeight="1" x14ac:dyDescent="0.2">
      <c r="B28" s="24" t="s">
        <v>16</v>
      </c>
      <c r="C28" s="17"/>
      <c r="D28" s="7"/>
      <c r="E28" s="17"/>
      <c r="F28" s="7"/>
      <c r="G28" s="17"/>
      <c r="H28" s="7"/>
      <c r="I28" s="17"/>
      <c r="J28" s="7"/>
      <c r="K28" s="17"/>
      <c r="L28" s="7"/>
      <c r="M28" s="17"/>
      <c r="N28" s="7"/>
      <c r="O28" s="17"/>
      <c r="P28" s="7"/>
      <c r="Q28" s="10"/>
    </row>
    <row r="29" spans="2:17" ht="24.75" customHeight="1" x14ac:dyDescent="0.2">
      <c r="B29" s="24" t="s">
        <v>17</v>
      </c>
      <c r="C29" s="17"/>
      <c r="D29" s="7"/>
      <c r="E29" s="16">
        <v>2978</v>
      </c>
      <c r="F29" s="6">
        <f>E29*100/E6</f>
        <v>3.2179983142789221</v>
      </c>
      <c r="G29" s="16">
        <v>4988</v>
      </c>
      <c r="H29" s="6">
        <f>G29*100/G6</f>
        <v>4.791408508880628</v>
      </c>
      <c r="I29" s="16">
        <v>6946</v>
      </c>
      <c r="J29" s="6">
        <f>I29*100/I6</f>
        <v>6.644219548124199</v>
      </c>
      <c r="K29" s="16">
        <v>4197</v>
      </c>
      <c r="L29" s="6">
        <f>K29*100/K6</f>
        <v>4.8025540387454084</v>
      </c>
      <c r="M29" s="16">
        <v>2906</v>
      </c>
      <c r="N29" s="6">
        <f>M29*100/M6</f>
        <v>2.9457678661936137</v>
      </c>
      <c r="O29" s="16">
        <v>1983</v>
      </c>
      <c r="P29" s="6">
        <f>O29*100/O6</f>
        <v>1.8692557854550595</v>
      </c>
      <c r="Q29" s="10"/>
    </row>
    <row r="30" spans="2:17" ht="24.75" customHeight="1" x14ac:dyDescent="0.2">
      <c r="B30" s="24" t="s">
        <v>18</v>
      </c>
      <c r="C30" s="16">
        <v>525</v>
      </c>
      <c r="D30" s="6">
        <f>C30*100/C6</f>
        <v>0.49591460822745947</v>
      </c>
      <c r="E30" s="16">
        <v>645</v>
      </c>
      <c r="F30" s="6">
        <f>E30*100/E6</f>
        <v>0.69698083032568992</v>
      </c>
      <c r="G30" s="16">
        <v>1259</v>
      </c>
      <c r="H30" s="6">
        <f>G30*100/G6</f>
        <v>1.2093791725502627</v>
      </c>
      <c r="I30" s="16">
        <v>1301</v>
      </c>
      <c r="J30" s="6">
        <f>I30*100/I6</f>
        <v>1.2444759044211895</v>
      </c>
      <c r="K30" s="16">
        <v>1489</v>
      </c>
      <c r="L30" s="6">
        <f>K30*100/K6</f>
        <v>1.7038367795310729</v>
      </c>
      <c r="M30" s="16">
        <v>959</v>
      </c>
      <c r="N30" s="6">
        <f>M30*100/M6</f>
        <v>0.97212366953877349</v>
      </c>
      <c r="O30" s="17"/>
      <c r="P30" s="7"/>
      <c r="Q30" s="10"/>
    </row>
    <row r="31" spans="2:17" ht="24.75" customHeight="1" x14ac:dyDescent="0.2">
      <c r="B31" s="24" t="s">
        <v>19</v>
      </c>
      <c r="C31" s="17"/>
      <c r="D31" s="7"/>
      <c r="E31" s="16">
        <v>298</v>
      </c>
      <c r="F31" s="6">
        <f>E31*100/E6</f>
        <v>0.32201594951481488</v>
      </c>
      <c r="G31" s="16">
        <v>439</v>
      </c>
      <c r="H31" s="6">
        <f>G31*100/G6</f>
        <v>0.42169774165970242</v>
      </c>
      <c r="I31" s="17"/>
      <c r="J31" s="7"/>
      <c r="K31" s="16">
        <v>366</v>
      </c>
      <c r="L31" s="6">
        <f>K31*100/K6</f>
        <v>0.41880742868258747</v>
      </c>
      <c r="M31" s="17"/>
      <c r="N31" s="7"/>
      <c r="O31" s="17"/>
      <c r="P31" s="7"/>
      <c r="Q31" s="10"/>
    </row>
    <row r="32" spans="2:17" ht="24.75" customHeight="1" x14ac:dyDescent="0.2">
      <c r="B32" s="24" t="s">
        <v>31</v>
      </c>
      <c r="C32" s="16">
        <v>430</v>
      </c>
      <c r="D32" s="6">
        <f>C32*100/C6</f>
        <v>0.40617767911963348</v>
      </c>
      <c r="E32" s="17"/>
      <c r="F32" s="7"/>
      <c r="G32" s="17"/>
      <c r="H32" s="7"/>
      <c r="I32" s="17"/>
      <c r="J32" s="7"/>
      <c r="K32" s="17"/>
      <c r="L32" s="7"/>
      <c r="M32" s="17"/>
      <c r="N32" s="7"/>
      <c r="O32" s="17"/>
      <c r="P32" s="7"/>
      <c r="Q32" s="10"/>
    </row>
    <row r="33" spans="2:17" ht="24.75" customHeight="1" x14ac:dyDescent="0.2">
      <c r="B33" s="24" t="s">
        <v>20</v>
      </c>
      <c r="C33" s="17"/>
      <c r="D33" s="7"/>
      <c r="E33" s="17"/>
      <c r="F33" s="7"/>
      <c r="G33" s="17"/>
      <c r="H33" s="7"/>
      <c r="I33" s="17"/>
      <c r="J33" s="7"/>
      <c r="K33" s="17"/>
      <c r="L33" s="7"/>
      <c r="M33" s="16">
        <v>804</v>
      </c>
      <c r="N33" s="6">
        <f>M33*100/M6</f>
        <v>0.81500253421186009</v>
      </c>
      <c r="O33" s="17"/>
      <c r="P33" s="7"/>
      <c r="Q33" s="10"/>
    </row>
    <row r="34" spans="2:17" ht="24.75" customHeight="1" x14ac:dyDescent="0.2">
      <c r="B34" s="24" t="s">
        <v>36</v>
      </c>
      <c r="C34" s="17"/>
      <c r="D34" s="7"/>
      <c r="E34" s="17"/>
      <c r="F34" s="7"/>
      <c r="G34" s="16">
        <v>895</v>
      </c>
      <c r="H34" s="6">
        <f>G34*100/G6</f>
        <v>0.85972546420372131</v>
      </c>
      <c r="I34" s="16">
        <v>985</v>
      </c>
      <c r="J34" s="6">
        <f>I34*100/I6</f>
        <v>0.94220504677545869</v>
      </c>
      <c r="K34" s="17"/>
      <c r="L34" s="7"/>
      <c r="M34" s="17"/>
      <c r="N34" s="7"/>
      <c r="O34" s="17"/>
      <c r="P34" s="7"/>
      <c r="Q34" s="10"/>
    </row>
    <row r="35" spans="2:17" ht="24.75" customHeight="1" x14ac:dyDescent="0.2">
      <c r="B35" s="24" t="s">
        <v>21</v>
      </c>
      <c r="C35" s="17"/>
      <c r="D35" s="7"/>
      <c r="E35" s="17"/>
      <c r="F35" s="7"/>
      <c r="G35" s="16">
        <v>1281</v>
      </c>
      <c r="H35" s="6">
        <f>G35*100/G6</f>
        <v>1.2305120889887899</v>
      </c>
      <c r="I35" s="18"/>
      <c r="J35" s="18"/>
      <c r="K35" s="16">
        <v>1988</v>
      </c>
      <c r="L35" s="6">
        <f>K35*100/K6</f>
        <v>2.2748337929535078</v>
      </c>
      <c r="M35" s="17"/>
      <c r="N35" s="7"/>
      <c r="O35" s="17"/>
      <c r="P35" s="7"/>
      <c r="Q35" s="10"/>
    </row>
    <row r="36" spans="2:17" ht="24.75" customHeight="1" x14ac:dyDescent="0.2">
      <c r="B36" s="24" t="s">
        <v>22</v>
      </c>
      <c r="C36" s="17"/>
      <c r="D36" s="7"/>
      <c r="E36" s="17"/>
      <c r="F36" s="7"/>
      <c r="G36" s="16">
        <v>360</v>
      </c>
      <c r="H36" s="6">
        <f>G36*100/G6</f>
        <v>0.3458113599031728</v>
      </c>
      <c r="I36" s="16">
        <v>340</v>
      </c>
      <c r="J36" s="6">
        <f>I36*100/I6</f>
        <v>0.32522813797325478</v>
      </c>
      <c r="K36" s="16">
        <v>446</v>
      </c>
      <c r="L36" s="6">
        <f>K36*100/K6</f>
        <v>0.5103500360449017</v>
      </c>
      <c r="M36" s="16">
        <v>410</v>
      </c>
      <c r="N36" s="6">
        <f>M36*100/M6</f>
        <v>0.41561074505828688</v>
      </c>
      <c r="O36" s="17"/>
      <c r="P36" s="7"/>
      <c r="Q36" s="10"/>
    </row>
    <row r="37" spans="2:17" ht="24.75" customHeight="1" x14ac:dyDescent="0.2">
      <c r="B37" s="24" t="s">
        <v>34</v>
      </c>
      <c r="C37" s="16">
        <v>298</v>
      </c>
      <c r="D37" s="6">
        <f>C37*100/C6</f>
        <v>0.28149057762244367</v>
      </c>
      <c r="E37" s="16">
        <v>240</v>
      </c>
      <c r="F37" s="6">
        <f>E37*100/E6</f>
        <v>0.25934170430723347</v>
      </c>
      <c r="G37" s="16">
        <v>459</v>
      </c>
      <c r="H37" s="6">
        <f>G37*100/G6</f>
        <v>0.44090948387654533</v>
      </c>
      <c r="I37" s="16">
        <v>236</v>
      </c>
      <c r="J37" s="6">
        <f>I37*100/I6</f>
        <v>0.22574658988731802</v>
      </c>
      <c r="K37" s="16">
        <v>232</v>
      </c>
      <c r="L37" s="6">
        <f>K37*100/K6</f>
        <v>0.26547356135071115</v>
      </c>
      <c r="M37" s="17"/>
      <c r="N37" s="7"/>
      <c r="O37" s="17"/>
      <c r="P37" s="7"/>
      <c r="Q37" s="10"/>
    </row>
    <row r="38" spans="2:17" ht="24.75" customHeight="1" x14ac:dyDescent="0.2">
      <c r="B38" s="24" t="s">
        <v>23</v>
      </c>
      <c r="C38" s="16">
        <v>64571</v>
      </c>
      <c r="D38" s="6">
        <f>C38*100/C6</f>
        <v>60.993718414962451</v>
      </c>
      <c r="E38" s="16">
        <v>45449</v>
      </c>
      <c r="F38" s="6">
        <f>E38*100/E6</f>
        <v>49.111754662747728</v>
      </c>
      <c r="G38" s="16">
        <v>52416</v>
      </c>
      <c r="H38" s="6">
        <f>G38*100/G6</f>
        <v>50.350134001901964</v>
      </c>
      <c r="I38" s="16">
        <v>54928</v>
      </c>
      <c r="J38" s="6">
        <f>I38*100/I6</f>
        <v>52.54156224292629</v>
      </c>
      <c r="K38" s="17"/>
      <c r="L38" s="7"/>
      <c r="M38" s="16">
        <v>36646</v>
      </c>
      <c r="N38" s="6">
        <f>M38*100/M6</f>
        <v>37.147491130258487</v>
      </c>
      <c r="O38" s="17"/>
      <c r="P38" s="7"/>
      <c r="Q38" s="10"/>
    </row>
    <row r="39" spans="2:17" ht="24.75" customHeight="1" x14ac:dyDescent="0.2">
      <c r="B39" s="24" t="s">
        <v>40</v>
      </c>
      <c r="C39" s="17"/>
      <c r="D39" s="7"/>
      <c r="E39" s="17"/>
      <c r="F39" s="7"/>
      <c r="G39" s="17"/>
      <c r="H39" s="7"/>
      <c r="I39" s="17"/>
      <c r="J39" s="7"/>
      <c r="K39" s="16">
        <v>27082</v>
      </c>
      <c r="L39" s="6">
        <f>K39*100/K6</f>
        <v>30.989461157327412</v>
      </c>
      <c r="M39" s="17"/>
      <c r="N39" s="7"/>
      <c r="O39" s="17"/>
      <c r="P39" s="7"/>
      <c r="Q39" s="10"/>
    </row>
    <row r="40" spans="2:17" ht="24.75" customHeight="1" x14ac:dyDescent="0.2">
      <c r="B40" s="24" t="s">
        <v>52</v>
      </c>
      <c r="C40" s="17"/>
      <c r="D40" s="7"/>
      <c r="E40" s="17"/>
      <c r="F40" s="7"/>
      <c r="G40" s="17"/>
      <c r="H40" s="7"/>
      <c r="I40" s="17"/>
      <c r="J40" s="7"/>
      <c r="K40" s="7"/>
      <c r="L40" s="7"/>
      <c r="M40" s="17"/>
      <c r="N40" s="7"/>
      <c r="O40" s="16">
        <v>45250</v>
      </c>
      <c r="P40" s="6">
        <f>O40*100/O6</f>
        <v>42.654475184993167</v>
      </c>
      <c r="Q40" s="10"/>
    </row>
    <row r="41" spans="2:17" ht="24.75" customHeight="1" x14ac:dyDescent="0.2">
      <c r="B41" s="24" t="s">
        <v>32</v>
      </c>
      <c r="C41" s="16">
        <v>1305</v>
      </c>
      <c r="D41" s="6">
        <f>C41*100/C6</f>
        <v>1.2327020261653994</v>
      </c>
      <c r="E41" s="16">
        <v>595</v>
      </c>
      <c r="F41" s="6">
        <f>E41*100/E6</f>
        <v>0.64295130859501637</v>
      </c>
      <c r="G41" s="16">
        <v>674</v>
      </c>
      <c r="H41" s="6">
        <f>G41*100/G6</f>
        <v>0.64743571270760691</v>
      </c>
      <c r="I41" s="16">
        <v>535</v>
      </c>
      <c r="J41" s="6">
        <f>I41*100/I6</f>
        <v>0.51175604063438618</v>
      </c>
      <c r="K41" s="16">
        <v>992</v>
      </c>
      <c r="L41" s="6">
        <f>K41*100/K6</f>
        <v>1.1351283312926961</v>
      </c>
      <c r="M41" s="17"/>
      <c r="N41" s="7"/>
      <c r="O41" s="17"/>
      <c r="P41" s="7"/>
      <c r="Q41" s="10"/>
    </row>
    <row r="42" spans="2:17" ht="24.75" customHeight="1" x14ac:dyDescent="0.2">
      <c r="B42" s="24" t="s">
        <v>43</v>
      </c>
      <c r="C42" s="17"/>
      <c r="D42" s="7"/>
      <c r="E42" s="17"/>
      <c r="F42" s="7"/>
      <c r="G42" s="17"/>
      <c r="H42" s="7"/>
      <c r="I42" s="17"/>
      <c r="J42" s="7"/>
      <c r="K42" s="17"/>
      <c r="L42" s="7"/>
      <c r="M42" s="16">
        <v>1319</v>
      </c>
      <c r="N42" s="6">
        <f>M42*100/M6</f>
        <v>1.3370501773948302</v>
      </c>
      <c r="O42" s="17"/>
      <c r="P42" s="7"/>
      <c r="Q42" s="10"/>
    </row>
    <row r="43" spans="2:17" ht="24.75" customHeight="1" x14ac:dyDescent="0.2">
      <c r="B43" s="24" t="s">
        <v>41</v>
      </c>
      <c r="C43" s="17"/>
      <c r="D43" s="7"/>
      <c r="E43" s="17"/>
      <c r="F43" s="7"/>
      <c r="G43" s="17"/>
      <c r="H43" s="7"/>
      <c r="I43" s="17"/>
      <c r="J43" s="7"/>
      <c r="K43" s="16">
        <v>479</v>
      </c>
      <c r="L43" s="6">
        <f>K43*100/K6</f>
        <v>0.54811136158185625</v>
      </c>
      <c r="M43" s="17"/>
      <c r="N43" s="7"/>
      <c r="O43" s="17"/>
      <c r="P43" s="7"/>
      <c r="Q43" s="10"/>
    </row>
    <row r="44" spans="2:17" ht="24.75" customHeight="1" x14ac:dyDescent="0.2">
      <c r="B44" s="24" t="s">
        <v>24</v>
      </c>
      <c r="C44" s="16">
        <v>16558</v>
      </c>
      <c r="D44" s="6">
        <f>C44*100/C6</f>
        <v>15.640674443867189</v>
      </c>
      <c r="E44" s="16">
        <v>26875</v>
      </c>
      <c r="F44" s="6">
        <f>E44*100/E6</f>
        <v>29.040867930237081</v>
      </c>
      <c r="G44" s="16">
        <v>31917</v>
      </c>
      <c r="H44" s="6">
        <f>G44*100/G6</f>
        <v>30.659058816748797</v>
      </c>
      <c r="I44" s="16">
        <v>15361</v>
      </c>
      <c r="J44" s="6">
        <f>I44*100/I6</f>
        <v>14.693615962962255</v>
      </c>
      <c r="K44" s="16">
        <v>19723</v>
      </c>
      <c r="L44" s="6">
        <f>K44*100/K6</f>
        <v>22.568685562586538</v>
      </c>
      <c r="M44" s="16">
        <v>25503</v>
      </c>
      <c r="N44" s="6">
        <f>M44*100/M6</f>
        <v>25.852002027369487</v>
      </c>
      <c r="O44" s="16">
        <v>27574</v>
      </c>
      <c r="P44" s="6">
        <f>O44*100/O6</f>
        <v>25.992364613281801</v>
      </c>
      <c r="Q44" s="10"/>
    </row>
    <row r="45" spans="2:17" ht="24.75" customHeight="1" x14ac:dyDescent="0.2">
      <c r="B45" s="24" t="s">
        <v>25</v>
      </c>
      <c r="C45" s="17"/>
      <c r="D45" s="7"/>
      <c r="E45" s="16">
        <v>482</v>
      </c>
      <c r="F45" s="6">
        <f>E45*100/E6</f>
        <v>0.52084458948369394</v>
      </c>
      <c r="G45" s="17"/>
      <c r="H45" s="7"/>
      <c r="I45" s="17"/>
      <c r="J45" s="7"/>
      <c r="K45" s="17"/>
      <c r="L45" s="7"/>
      <c r="M45" s="17"/>
      <c r="N45" s="7"/>
      <c r="O45" s="17"/>
      <c r="P45" s="7"/>
      <c r="Q45" s="10"/>
    </row>
    <row r="46" spans="2:17" ht="24.75" customHeight="1" x14ac:dyDescent="0.2">
      <c r="B46" s="24" t="s">
        <v>33</v>
      </c>
      <c r="C46" s="16">
        <v>587</v>
      </c>
      <c r="D46" s="6">
        <f>C46*100/C6</f>
        <v>0.55447976196098803</v>
      </c>
      <c r="E46" s="17"/>
      <c r="F46" s="7"/>
      <c r="G46" s="17"/>
      <c r="H46" s="7"/>
      <c r="I46" s="17"/>
      <c r="J46" s="7"/>
      <c r="K46" s="17"/>
      <c r="L46" s="7"/>
      <c r="M46" s="17"/>
      <c r="N46" s="7"/>
      <c r="O46" s="17"/>
      <c r="P46" s="7"/>
      <c r="Q46" s="10"/>
    </row>
    <row r="47" spans="2:17" ht="24.75" customHeight="1" x14ac:dyDescent="0.2">
      <c r="B47" s="24" t="s">
        <v>26</v>
      </c>
      <c r="C47" s="17"/>
      <c r="D47" s="7"/>
      <c r="E47" s="17"/>
      <c r="F47" s="7"/>
      <c r="G47" s="17"/>
      <c r="H47" s="7"/>
      <c r="I47" s="17"/>
      <c r="J47" s="7"/>
      <c r="K47" s="16">
        <v>5738</v>
      </c>
      <c r="L47" s="6">
        <f>K47*100/K6</f>
        <v>6.5658935130619858</v>
      </c>
      <c r="M47" s="16">
        <v>1256</v>
      </c>
      <c r="N47" s="6">
        <f>M47*100/M6</f>
        <v>1.2731880385200203</v>
      </c>
      <c r="O47" s="16">
        <v>1738</v>
      </c>
      <c r="P47" s="6">
        <f>O47*100/O6</f>
        <v>1.6383089032379696</v>
      </c>
      <c r="Q47" s="10"/>
    </row>
    <row r="48" spans="2:17" ht="24.75" customHeight="1" x14ac:dyDescent="0.2">
      <c r="B48" s="24" t="s">
        <v>27</v>
      </c>
      <c r="C48" s="17"/>
      <c r="D48" s="7"/>
      <c r="E48" s="17"/>
      <c r="F48" s="7"/>
      <c r="G48" s="17"/>
      <c r="H48" s="7"/>
      <c r="I48" s="17"/>
      <c r="J48" s="7"/>
      <c r="K48" s="17"/>
      <c r="L48" s="7"/>
      <c r="M48" s="16">
        <v>1578</v>
      </c>
      <c r="N48" s="6">
        <f>M48*100/M6</f>
        <v>1.5995945261023821</v>
      </c>
      <c r="O48" s="17"/>
      <c r="P48" s="7"/>
      <c r="Q48" s="10"/>
    </row>
    <row r="49" spans="2:25" ht="24.75" customHeight="1" x14ac:dyDescent="0.2">
      <c r="B49" s="23" t="s">
        <v>47</v>
      </c>
      <c r="C49" s="17"/>
      <c r="D49" s="7"/>
      <c r="E49" s="17"/>
      <c r="F49" s="7"/>
      <c r="G49" s="17"/>
      <c r="H49" s="7"/>
      <c r="I49" s="17"/>
      <c r="J49" s="7"/>
      <c r="K49" s="17"/>
      <c r="L49" s="7"/>
      <c r="M49" s="7"/>
      <c r="N49" s="7"/>
      <c r="O49" s="16">
        <v>442</v>
      </c>
      <c r="P49" s="6">
        <f>O49*100/O6</f>
        <v>0.41664702832634209</v>
      </c>
      <c r="Q49" s="10"/>
    </row>
    <row r="50" spans="2:25" ht="24.75" customHeight="1" x14ac:dyDescent="0.2">
      <c r="B50" s="23" t="s">
        <v>28</v>
      </c>
      <c r="C50" s="16">
        <v>5726</v>
      </c>
      <c r="D50" s="6">
        <f>C50*100/C6</f>
        <v>5.4087753270674916</v>
      </c>
      <c r="E50" s="17"/>
      <c r="F50" s="7"/>
      <c r="G50" s="17"/>
      <c r="H50" s="7"/>
      <c r="I50" s="17"/>
      <c r="J50" s="7"/>
      <c r="K50" s="17"/>
      <c r="L50" s="7"/>
      <c r="M50" s="17"/>
      <c r="N50" s="7"/>
      <c r="O50" s="17"/>
      <c r="P50" s="17"/>
      <c r="Q50" s="10"/>
    </row>
    <row r="51" spans="2:25" ht="24.75" customHeight="1" x14ac:dyDescent="0.2">
      <c r="B51" s="2" t="s">
        <v>49</v>
      </c>
      <c r="C51" s="17"/>
      <c r="D51" s="7"/>
      <c r="E51" s="17"/>
      <c r="F51" s="7"/>
      <c r="G51" s="17"/>
      <c r="H51" s="7"/>
      <c r="I51" s="17"/>
      <c r="J51" s="7"/>
      <c r="K51" s="17"/>
      <c r="L51" s="7"/>
      <c r="M51" s="17"/>
      <c r="N51" s="7"/>
      <c r="O51" s="29">
        <v>306</v>
      </c>
      <c r="P51" s="6">
        <f>O51*100/O6</f>
        <v>0.2884479426874676</v>
      </c>
      <c r="Q51" s="10"/>
    </row>
    <row r="52" spans="2:25" s="15" customFormat="1" ht="5.0999999999999996" customHeight="1" x14ac:dyDescent="0.2"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5"/>
      <c r="R52" s="5"/>
      <c r="S52" s="5"/>
      <c r="T52" s="5"/>
      <c r="U52" s="5"/>
      <c r="V52" s="5"/>
      <c r="W52" s="5"/>
      <c r="X52" s="5"/>
      <c r="Y52" s="5"/>
    </row>
    <row r="53" spans="2:25" s="15" customFormat="1" ht="14.25" x14ac:dyDescent="0.2">
      <c r="B53" s="2" t="s">
        <v>51</v>
      </c>
      <c r="C53" s="5"/>
      <c r="D53" s="10"/>
      <c r="E53" s="5"/>
      <c r="F53" s="10"/>
      <c r="G53" s="5"/>
      <c r="H53" s="10"/>
      <c r="I53" s="5"/>
      <c r="J53" s="10"/>
      <c r="K53" s="5"/>
      <c r="L53" s="10"/>
      <c r="M53" s="5"/>
      <c r="N53" s="10"/>
      <c r="O53" s="5"/>
      <c r="P53" s="10"/>
      <c r="Q53" s="5"/>
      <c r="R53" s="5"/>
      <c r="S53" s="10"/>
      <c r="T53" s="5"/>
      <c r="U53" s="10"/>
      <c r="V53" s="5"/>
      <c r="W53" s="10"/>
      <c r="X53" s="5"/>
      <c r="Y53" s="10"/>
    </row>
    <row r="54" spans="2:25" ht="15" customHeight="1" x14ac:dyDescent="0.2">
      <c r="B54" s="5" t="s">
        <v>58</v>
      </c>
    </row>
    <row r="60" spans="2:25" x14ac:dyDescent="0.2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</sheetData>
  <mergeCells count="16">
    <mergeCell ref="O2:P2"/>
    <mergeCell ref="O3:P3"/>
    <mergeCell ref="B1:P1"/>
    <mergeCell ref="B3:B4"/>
    <mergeCell ref="C3:D3"/>
    <mergeCell ref="E3:F3"/>
    <mergeCell ref="G3:H3"/>
    <mergeCell ref="I3:J3"/>
    <mergeCell ref="K3:L3"/>
    <mergeCell ref="M3:N3"/>
    <mergeCell ref="C2:D2"/>
    <mergeCell ref="E2:F2"/>
    <mergeCell ref="G2:H2"/>
    <mergeCell ref="I2:J2"/>
    <mergeCell ref="K2:L2"/>
    <mergeCell ref="M2:N2"/>
  </mergeCells>
  <hyperlinks>
    <hyperlink ref="R3" location="Indice!A1" display="(Voltar ao Índice)" xr:uid="{67A00778-BA05-4E5F-9E59-EE255A27797E}"/>
  </hyperlinks>
  <printOptions horizontalCentered="1"/>
  <pageMargins left="0.47244094488188981" right="0.47244094488188981" top="0.6692913385826772" bottom="0.6692913385826772" header="0" footer="0"/>
  <pageSetup paperSize="9" scale="60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729E4-80F0-48A3-9DBA-7C737A047DCD}">
  <sheetPr>
    <pageSetUpPr fitToPage="1"/>
  </sheetPr>
  <dimension ref="B1:V276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4.285156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22" ht="30" customHeight="1" x14ac:dyDescent="0.2">
      <c r="B1" s="48" t="s">
        <v>184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22" ht="30" customHeight="1" x14ac:dyDescent="0.2">
      <c r="B2" s="48" t="s">
        <v>161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ht="14.25" customHeight="1" x14ac:dyDescent="0.2">
      <c r="B3" s="1" t="s">
        <v>0</v>
      </c>
      <c r="C3" s="44">
        <v>2004</v>
      </c>
      <c r="D3" s="53"/>
      <c r="E3" s="44">
        <v>2009</v>
      </c>
      <c r="F3" s="53"/>
      <c r="G3" s="54">
        <v>2014</v>
      </c>
      <c r="H3" s="53"/>
      <c r="I3" s="54">
        <v>2019</v>
      </c>
      <c r="J3" s="45"/>
      <c r="K3" s="44">
        <v>2024</v>
      </c>
      <c r="L3" s="45"/>
      <c r="M3" s="4"/>
      <c r="N3" s="43" t="s">
        <v>189</v>
      </c>
      <c r="O3" s="4"/>
      <c r="P3" s="4"/>
      <c r="Q3" s="4"/>
      <c r="R3" s="4"/>
      <c r="S3" s="4"/>
      <c r="T3" s="4"/>
      <c r="U3" s="4"/>
      <c r="V3" s="4"/>
    </row>
    <row r="4" spans="2:22" ht="15" customHeight="1" x14ac:dyDescent="0.2">
      <c r="B4" s="49" t="s">
        <v>1</v>
      </c>
      <c r="C4" s="51">
        <v>44725</v>
      </c>
      <c r="D4" s="52"/>
      <c r="E4" s="51">
        <v>44719</v>
      </c>
      <c r="F4" s="52"/>
      <c r="G4" s="51">
        <v>44706</v>
      </c>
      <c r="H4" s="52"/>
      <c r="I4" s="51">
        <v>44707</v>
      </c>
      <c r="J4" s="52"/>
      <c r="K4" s="55">
        <v>45452</v>
      </c>
      <c r="L4" s="56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ht="15.75" customHeight="1" x14ac:dyDescent="0.2">
      <c r="B5" s="50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2" ht="24.75" customHeight="1" x14ac:dyDescent="0.2">
      <c r="B6" s="22" t="s">
        <v>4</v>
      </c>
      <c r="C6" s="16">
        <v>506</v>
      </c>
      <c r="D6" s="6">
        <v>100</v>
      </c>
      <c r="E6" s="16">
        <v>527</v>
      </c>
      <c r="F6" s="6">
        <v>100</v>
      </c>
      <c r="G6" s="16">
        <v>453</v>
      </c>
      <c r="H6" s="6">
        <v>100</v>
      </c>
      <c r="I6" s="16">
        <v>407</v>
      </c>
      <c r="J6" s="6">
        <v>100</v>
      </c>
      <c r="K6" s="16">
        <v>368</v>
      </c>
      <c r="L6" s="6">
        <v>100</v>
      </c>
    </row>
    <row r="7" spans="2:22" ht="24.75" customHeight="1" x14ac:dyDescent="0.2">
      <c r="B7" s="24" t="s">
        <v>5</v>
      </c>
      <c r="C7" s="20">
        <v>266</v>
      </c>
      <c r="D7" s="21">
        <f>C7*100/C6</f>
        <v>52.569169960474305</v>
      </c>
      <c r="E7" s="20">
        <v>247</v>
      </c>
      <c r="F7" s="21">
        <f>E7*100/E6</f>
        <v>46.869070208728651</v>
      </c>
      <c r="G7" s="20">
        <v>188</v>
      </c>
      <c r="H7" s="21">
        <f>G7*100/G6</f>
        <v>41.501103752759384</v>
      </c>
      <c r="I7" s="20">
        <v>192</v>
      </c>
      <c r="J7" s="21">
        <f>I7*100/I6</f>
        <v>47.174447174447174</v>
      </c>
      <c r="K7" s="20">
        <v>221</v>
      </c>
      <c r="L7" s="21">
        <f>K7*100/K6</f>
        <v>60.054347826086953</v>
      </c>
    </row>
    <row r="8" spans="2:22" ht="24.75" customHeight="1" x14ac:dyDescent="0.2">
      <c r="B8" s="24" t="s">
        <v>6</v>
      </c>
      <c r="C8" s="16">
        <v>9</v>
      </c>
      <c r="D8" s="6">
        <f>C8*100/C7</f>
        <v>3.3834586466165413</v>
      </c>
      <c r="E8" s="16">
        <v>4</v>
      </c>
      <c r="F8" s="6">
        <f>E8*100/E7</f>
        <v>1.6194331983805668</v>
      </c>
      <c r="G8" s="16">
        <v>4</v>
      </c>
      <c r="H8" s="6">
        <f>G8*100/G7</f>
        <v>2.1276595744680851</v>
      </c>
      <c r="I8" s="16">
        <v>1</v>
      </c>
      <c r="J8" s="6">
        <f>I8*100/I7</f>
        <v>0.52083333333333337</v>
      </c>
      <c r="K8" s="28">
        <v>0</v>
      </c>
      <c r="L8" s="6">
        <f>K8*100/K7</f>
        <v>0</v>
      </c>
      <c r="M8" s="10"/>
    </row>
    <row r="9" spans="2:22" ht="24.75" customHeight="1" x14ac:dyDescent="0.2">
      <c r="B9" s="24" t="s">
        <v>7</v>
      </c>
      <c r="C9" s="16">
        <v>13</v>
      </c>
      <c r="D9" s="6">
        <f>C9*100/C7</f>
        <v>4.8872180451127818</v>
      </c>
      <c r="E9" s="16">
        <v>12</v>
      </c>
      <c r="F9" s="6">
        <f>E9*100/E7</f>
        <v>4.8582995951417001</v>
      </c>
      <c r="G9" s="16">
        <v>11</v>
      </c>
      <c r="H9" s="6">
        <f>G9*100/G7</f>
        <v>5.8510638297872344</v>
      </c>
      <c r="I9" s="16">
        <v>5</v>
      </c>
      <c r="J9" s="6">
        <f>I9*100/I7</f>
        <v>2.6041666666666665</v>
      </c>
      <c r="K9" s="16">
        <v>4</v>
      </c>
      <c r="L9" s="6">
        <f>K9*100/K7</f>
        <v>1.8099547511312217</v>
      </c>
      <c r="M9" s="10"/>
    </row>
    <row r="10" spans="2:22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1</v>
      </c>
      <c r="J10" s="6">
        <f>I10*100/I7</f>
        <v>0.52083333333333337</v>
      </c>
      <c r="K10" s="17"/>
      <c r="L10" s="7"/>
      <c r="M10" s="10"/>
    </row>
    <row r="11" spans="2:22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7</v>
      </c>
      <c r="L11" s="6">
        <f>K11*100/K7</f>
        <v>3.1674208144796379</v>
      </c>
      <c r="M11" s="10"/>
    </row>
    <row r="12" spans="2:22" ht="24.75" customHeight="1" x14ac:dyDescent="0.2">
      <c r="B12" s="24" t="s">
        <v>9</v>
      </c>
      <c r="C12" s="16">
        <v>6</v>
      </c>
      <c r="D12" s="6">
        <f>C12*100/C7</f>
        <v>2.255639097744361</v>
      </c>
      <c r="E12" s="16">
        <v>10</v>
      </c>
      <c r="F12" s="6">
        <f>E12*100/E7</f>
        <v>4.048582995951417</v>
      </c>
      <c r="G12" s="16">
        <v>4</v>
      </c>
      <c r="H12" s="6">
        <f>G12*100/G7</f>
        <v>2.1276595744680851</v>
      </c>
      <c r="I12" s="16">
        <v>7</v>
      </c>
      <c r="J12" s="6">
        <f>I12*100/I7</f>
        <v>3.6458333333333335</v>
      </c>
      <c r="K12" s="16">
        <v>4</v>
      </c>
      <c r="L12" s="6">
        <f>K12*100/K7</f>
        <v>1.8099547511312217</v>
      </c>
      <c r="M12" s="10"/>
    </row>
    <row r="13" spans="2:22" ht="24.75" customHeight="1" x14ac:dyDescent="0.2">
      <c r="B13" s="24" t="s">
        <v>10</v>
      </c>
      <c r="C13" s="17"/>
      <c r="D13" s="7"/>
      <c r="E13" s="16">
        <v>15</v>
      </c>
      <c r="F13" s="6">
        <f>E13*100/E7</f>
        <v>6.0728744939271255</v>
      </c>
      <c r="G13" s="17"/>
      <c r="H13" s="7"/>
      <c r="I13" s="16">
        <v>27</v>
      </c>
      <c r="J13" s="6">
        <f>I13*100/I7</f>
        <v>14.0625</v>
      </c>
      <c r="K13" s="17"/>
      <c r="L13" s="7"/>
      <c r="M13" s="10"/>
      <c r="P13" s="8"/>
    </row>
    <row r="14" spans="2:22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15</v>
      </c>
      <c r="L14" s="6">
        <f>K14*100/K7</f>
        <v>6.7873303167420813</v>
      </c>
      <c r="M14" s="10"/>
    </row>
    <row r="15" spans="2:22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1</v>
      </c>
      <c r="L15" s="6">
        <f>K15*100/K7</f>
        <v>0.45248868778280543</v>
      </c>
      <c r="M15" s="10"/>
    </row>
    <row r="16" spans="2:22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1</v>
      </c>
      <c r="J16" s="6">
        <f>I16*100/I7</f>
        <v>0.52083333333333337</v>
      </c>
      <c r="K16" s="28">
        <v>0</v>
      </c>
      <c r="L16" s="6">
        <f>K16*100/K7</f>
        <v>0</v>
      </c>
      <c r="M16" s="10"/>
    </row>
    <row r="17" spans="2:19" ht="24.75" customHeight="1" x14ac:dyDescent="0.2">
      <c r="B17" s="24" t="s">
        <v>39</v>
      </c>
      <c r="C17" s="17"/>
      <c r="D17" s="7"/>
      <c r="E17" s="17"/>
      <c r="F17" s="7"/>
      <c r="G17" s="16">
        <v>4</v>
      </c>
      <c r="H17" s="6">
        <f>G17*100/G7</f>
        <v>2.1276595744680851</v>
      </c>
      <c r="I17" s="16">
        <v>1</v>
      </c>
      <c r="J17" s="6">
        <f>I17*100/I7</f>
        <v>0.52083333333333337</v>
      </c>
      <c r="K17" s="16">
        <v>4</v>
      </c>
      <c r="L17" s="6">
        <f>K17*100/K7</f>
        <v>1.8099547511312217</v>
      </c>
      <c r="M17" s="10"/>
    </row>
    <row r="18" spans="2:19" ht="24.75" customHeight="1" x14ac:dyDescent="0.2">
      <c r="B18" s="24" t="s">
        <v>13</v>
      </c>
      <c r="C18" s="17"/>
      <c r="D18" s="7"/>
      <c r="E18" s="17"/>
      <c r="F18" s="7"/>
      <c r="G18" s="16">
        <v>3</v>
      </c>
      <c r="H18" s="6">
        <f>G18*100/G7</f>
        <v>1.5957446808510638</v>
      </c>
      <c r="I18" s="16">
        <v>1</v>
      </c>
      <c r="J18" s="6">
        <f>I18*100/I7</f>
        <v>0.52083333333333337</v>
      </c>
      <c r="K18" s="16">
        <v>2</v>
      </c>
      <c r="L18" s="6">
        <f>K18*100/K7</f>
        <v>0.90497737556561086</v>
      </c>
      <c r="M18" s="10"/>
    </row>
    <row r="19" spans="2:19" ht="24.75" customHeight="1" x14ac:dyDescent="0.2">
      <c r="B19" s="24" t="s">
        <v>35</v>
      </c>
      <c r="C19" s="16">
        <v>1</v>
      </c>
      <c r="D19" s="6">
        <f>C19*100/C7</f>
        <v>0.37593984962406013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9" ht="24.75" customHeight="1" x14ac:dyDescent="0.2">
      <c r="B20" s="24" t="s">
        <v>37</v>
      </c>
      <c r="C20" s="17"/>
      <c r="D20" s="7"/>
      <c r="E20" s="16">
        <v>3</v>
      </c>
      <c r="F20" s="6">
        <f>E20*100/E7</f>
        <v>1.214574898785425</v>
      </c>
      <c r="G20" s="17"/>
      <c r="H20" s="7"/>
      <c r="I20" s="17"/>
      <c r="J20" s="7"/>
      <c r="K20" s="17"/>
      <c r="L20" s="7"/>
      <c r="M20" s="10"/>
      <c r="S20" s="5" t="s">
        <v>44</v>
      </c>
    </row>
    <row r="21" spans="2:19" ht="24.75" customHeight="1" x14ac:dyDescent="0.2">
      <c r="B21" s="24" t="s">
        <v>38</v>
      </c>
      <c r="C21" s="17"/>
      <c r="D21" s="7"/>
      <c r="E21" s="28">
        <v>0</v>
      </c>
      <c r="F21" s="6">
        <f>E21*100/E7</f>
        <v>0</v>
      </c>
      <c r="G21" s="17"/>
      <c r="H21" s="7"/>
      <c r="I21" s="17"/>
      <c r="J21" s="7"/>
      <c r="K21" s="17"/>
      <c r="L21" s="7"/>
      <c r="M21" s="10"/>
    </row>
    <row r="22" spans="2:19" ht="24.75" customHeight="1" x14ac:dyDescent="0.2">
      <c r="B22" s="24" t="s">
        <v>14</v>
      </c>
      <c r="C22" s="16">
        <v>2</v>
      </c>
      <c r="D22" s="6">
        <f>C22*100/C7</f>
        <v>0.75187969924812026</v>
      </c>
      <c r="E22" s="16">
        <v>2</v>
      </c>
      <c r="F22" s="6">
        <f>E22*100/E7</f>
        <v>0.80971659919028338</v>
      </c>
      <c r="G22" s="16">
        <v>14</v>
      </c>
      <c r="H22" s="6">
        <f>G22*100/G7</f>
        <v>7.4468085106382977</v>
      </c>
      <c r="I22" s="17"/>
      <c r="J22" s="7"/>
      <c r="K22" s="26">
        <v>1</v>
      </c>
      <c r="L22" s="6">
        <f>K22*100/K7</f>
        <v>0.45248868778280543</v>
      </c>
      <c r="M22" s="10"/>
    </row>
    <row r="23" spans="2:19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1</v>
      </c>
      <c r="J23" s="6">
        <f>I23*100/I7</f>
        <v>0.52083333333333337</v>
      </c>
      <c r="K23" s="16">
        <v>2</v>
      </c>
      <c r="L23" s="6">
        <f>K23*100/K7</f>
        <v>0.90497737556561086</v>
      </c>
      <c r="M23" s="10"/>
    </row>
    <row r="24" spans="2:19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28">
        <v>0</v>
      </c>
      <c r="L24" s="6">
        <f>K24*100/K7</f>
        <v>0</v>
      </c>
      <c r="M24" s="10"/>
    </row>
    <row r="25" spans="2:19" ht="24.75" customHeight="1" x14ac:dyDescent="0.2">
      <c r="B25" s="24" t="s">
        <v>15</v>
      </c>
      <c r="C25" s="17"/>
      <c r="D25" s="7"/>
      <c r="E25" s="17"/>
      <c r="F25" s="7"/>
      <c r="G25" s="16">
        <v>8</v>
      </c>
      <c r="H25" s="6">
        <f>G25*100/G7</f>
        <v>4.2553191489361701</v>
      </c>
      <c r="I25" s="16">
        <v>4</v>
      </c>
      <c r="J25" s="6">
        <f>I25*100/I7</f>
        <v>2.0833333333333335</v>
      </c>
      <c r="K25" s="16">
        <v>1</v>
      </c>
      <c r="L25" s="6">
        <f>K25*100/K7</f>
        <v>0.45248868778280543</v>
      </c>
      <c r="M25" s="10"/>
    </row>
    <row r="26" spans="2:19" ht="24.75" customHeight="1" x14ac:dyDescent="0.2">
      <c r="B26" s="24" t="s">
        <v>17</v>
      </c>
      <c r="C26" s="16">
        <v>6</v>
      </c>
      <c r="D26" s="6">
        <f>C26*100/C7</f>
        <v>2.255639097744361</v>
      </c>
      <c r="E26" s="16">
        <v>6</v>
      </c>
      <c r="F26" s="6">
        <f>E26*100/E7</f>
        <v>2.42914979757085</v>
      </c>
      <c r="G26" s="16">
        <v>4</v>
      </c>
      <c r="H26" s="6">
        <f>G26*100/G7</f>
        <v>2.1276595744680851</v>
      </c>
      <c r="I26" s="16">
        <v>4</v>
      </c>
      <c r="J26" s="6">
        <f>I26*100/I7</f>
        <v>2.0833333333333335</v>
      </c>
      <c r="K26" s="16">
        <v>1</v>
      </c>
      <c r="L26" s="6">
        <f>K26*100/K7</f>
        <v>0.45248868778280543</v>
      </c>
      <c r="M26" s="10"/>
    </row>
    <row r="27" spans="2:19" ht="24.75" customHeight="1" x14ac:dyDescent="0.2">
      <c r="B27" s="24" t="s">
        <v>18</v>
      </c>
      <c r="C27" s="16">
        <v>1</v>
      </c>
      <c r="D27" s="6">
        <f>C27*100/C7</f>
        <v>0.37593984962406013</v>
      </c>
      <c r="E27" s="16">
        <v>2</v>
      </c>
      <c r="F27" s="6">
        <f>E27*100/E7</f>
        <v>0.80971659919028338</v>
      </c>
      <c r="G27" s="16">
        <v>5</v>
      </c>
      <c r="H27" s="6">
        <f>G27*100/G7</f>
        <v>2.6595744680851063</v>
      </c>
      <c r="I27" s="16">
        <v>1</v>
      </c>
      <c r="J27" s="6">
        <f>I27*100/I7</f>
        <v>0.52083333333333337</v>
      </c>
      <c r="K27" s="17"/>
      <c r="L27" s="7"/>
      <c r="M27" s="10"/>
    </row>
    <row r="28" spans="2:19" ht="24.75" customHeight="1" x14ac:dyDescent="0.2">
      <c r="B28" s="24" t="s">
        <v>19</v>
      </c>
      <c r="C28" s="16">
        <v>1</v>
      </c>
      <c r="D28" s="6">
        <f>C28*100/C7</f>
        <v>0.37593984962406013</v>
      </c>
      <c r="E28" s="17"/>
      <c r="F28" s="7"/>
      <c r="G28" s="28">
        <v>0</v>
      </c>
      <c r="H28" s="6">
        <f>G28*100/G7</f>
        <v>0</v>
      </c>
      <c r="I28" s="17"/>
      <c r="J28" s="7"/>
      <c r="K28" s="17"/>
      <c r="L28" s="7"/>
      <c r="M28" s="10"/>
    </row>
    <row r="29" spans="2:19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1</v>
      </c>
      <c r="J29" s="6">
        <f>I29*100/I7</f>
        <v>0.52083333333333337</v>
      </c>
      <c r="K29" s="17"/>
      <c r="L29" s="7"/>
      <c r="M29" s="10"/>
    </row>
    <row r="30" spans="2:19" ht="24.75" customHeight="1" x14ac:dyDescent="0.2">
      <c r="B30" s="24" t="s">
        <v>36</v>
      </c>
      <c r="C30" s="16">
        <v>6</v>
      </c>
      <c r="D30" s="6">
        <f>C30*100/C7</f>
        <v>2.255639097744361</v>
      </c>
      <c r="E30" s="16">
        <v>2</v>
      </c>
      <c r="F30" s="6">
        <f>E30*100/E7</f>
        <v>0.80971659919028338</v>
      </c>
      <c r="G30" s="17"/>
      <c r="H30" s="7"/>
      <c r="I30" s="17"/>
      <c r="J30" s="7"/>
      <c r="K30" s="17"/>
      <c r="L30" s="7"/>
      <c r="M30" s="10"/>
    </row>
    <row r="31" spans="2:19" ht="24.75" customHeight="1" x14ac:dyDescent="0.2">
      <c r="B31" s="24" t="s">
        <v>21</v>
      </c>
      <c r="C31" s="16">
        <v>2</v>
      </c>
      <c r="D31" s="6">
        <f>C31*100/C7</f>
        <v>0.75187969924812026</v>
      </c>
      <c r="E31" s="18"/>
      <c r="F31" s="18"/>
      <c r="G31" s="28">
        <v>0</v>
      </c>
      <c r="H31" s="6">
        <f>G31*100/G7</f>
        <v>0</v>
      </c>
      <c r="I31" s="17"/>
      <c r="J31" s="7"/>
      <c r="K31" s="17"/>
      <c r="L31" s="7"/>
      <c r="M31" s="10"/>
    </row>
    <row r="32" spans="2:19" ht="24.75" customHeight="1" x14ac:dyDescent="0.2">
      <c r="B32" s="24" t="s">
        <v>22</v>
      </c>
      <c r="C32" s="28">
        <v>0</v>
      </c>
      <c r="D32" s="6">
        <f>C32*100/C7</f>
        <v>0</v>
      </c>
      <c r="E32" s="28">
        <v>0</v>
      </c>
      <c r="F32" s="6">
        <f>E32*100/E7</f>
        <v>0</v>
      </c>
      <c r="G32" s="28">
        <v>0</v>
      </c>
      <c r="H32" s="6">
        <f>G32*100/G7</f>
        <v>0</v>
      </c>
      <c r="I32" s="28">
        <v>0</v>
      </c>
      <c r="J32" s="6">
        <f>I32*100/I7</f>
        <v>0</v>
      </c>
      <c r="K32" s="17"/>
      <c r="L32" s="7"/>
      <c r="M32" s="10"/>
    </row>
    <row r="33" spans="2:22" ht="24.75" customHeight="1" x14ac:dyDescent="0.2">
      <c r="B33" s="24" t="s">
        <v>34</v>
      </c>
      <c r="C33" s="16">
        <v>2</v>
      </c>
      <c r="D33" s="6">
        <f>C33*100/C7</f>
        <v>0.75187969924812026</v>
      </c>
      <c r="E33" s="16">
        <v>1</v>
      </c>
      <c r="F33" s="6">
        <f>E33*100/E7</f>
        <v>0.40485829959514169</v>
      </c>
      <c r="G33" s="16">
        <v>2</v>
      </c>
      <c r="H33" s="6">
        <f>G33*100/G7</f>
        <v>1.0638297872340425</v>
      </c>
      <c r="I33" s="17"/>
      <c r="J33" s="7"/>
      <c r="K33" s="17"/>
      <c r="L33" s="7"/>
      <c r="M33" s="10"/>
    </row>
    <row r="34" spans="2:22" ht="24.75" customHeight="1" x14ac:dyDescent="0.2">
      <c r="B34" s="24" t="s">
        <v>23</v>
      </c>
      <c r="C34" s="17"/>
      <c r="D34" s="17"/>
      <c r="E34" s="16">
        <v>141</v>
      </c>
      <c r="F34" s="6">
        <f>E34*100/E7</f>
        <v>57.085020242914979</v>
      </c>
      <c r="G34" s="17"/>
      <c r="H34" s="7"/>
      <c r="I34" s="16">
        <v>98</v>
      </c>
      <c r="J34" s="6">
        <f>I34*100/I7</f>
        <v>51.041666666666664</v>
      </c>
      <c r="K34" s="17"/>
      <c r="L34" s="7"/>
      <c r="M34" s="10"/>
    </row>
    <row r="35" spans="2:22" ht="24.75" customHeight="1" x14ac:dyDescent="0.2">
      <c r="B35" s="24" t="s">
        <v>40</v>
      </c>
      <c r="C35" s="26">
        <v>149</v>
      </c>
      <c r="D35" s="27">
        <f>C35*100/C7</f>
        <v>56.015037593984964</v>
      </c>
      <c r="E35" s="17"/>
      <c r="F35" s="7"/>
      <c r="G35" s="16">
        <v>77</v>
      </c>
      <c r="H35" s="6">
        <f>G35*100/G7</f>
        <v>40.957446808510639</v>
      </c>
      <c r="I35" s="17"/>
      <c r="J35" s="7"/>
      <c r="K35" s="17"/>
      <c r="L35" s="7"/>
      <c r="M35" s="10"/>
    </row>
    <row r="36" spans="2:22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26">
        <v>111</v>
      </c>
      <c r="L36" s="6">
        <f>K36*100/K7</f>
        <v>50.226244343891402</v>
      </c>
      <c r="M36" s="10"/>
    </row>
    <row r="37" spans="2:22" ht="24.75" customHeight="1" x14ac:dyDescent="0.2">
      <c r="B37" s="24" t="s">
        <v>32</v>
      </c>
      <c r="C37" s="28">
        <v>0</v>
      </c>
      <c r="D37" s="6">
        <f>C37*100/C7</f>
        <v>0</v>
      </c>
      <c r="E37" s="16">
        <v>1</v>
      </c>
      <c r="F37" s="6">
        <f>E37*100/E7</f>
        <v>0.40485829959514169</v>
      </c>
      <c r="G37" s="16">
        <v>4</v>
      </c>
      <c r="H37" s="6">
        <f>G37*100/G7</f>
        <v>2.1276595744680851</v>
      </c>
      <c r="I37" s="17"/>
      <c r="J37" s="7"/>
      <c r="K37" s="17"/>
      <c r="L37" s="7"/>
      <c r="M37" s="10"/>
    </row>
    <row r="38" spans="2:22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1</v>
      </c>
      <c r="J38" s="6">
        <f>I38*100/I7</f>
        <v>0.52083333333333337</v>
      </c>
      <c r="K38" s="17"/>
      <c r="L38" s="7"/>
      <c r="M38" s="10"/>
    </row>
    <row r="39" spans="2:22" ht="24.75" customHeight="1" x14ac:dyDescent="0.2">
      <c r="B39" s="24" t="s">
        <v>41</v>
      </c>
      <c r="C39" s="17"/>
      <c r="D39" s="7"/>
      <c r="E39" s="17"/>
      <c r="F39" s="7"/>
      <c r="G39" s="28">
        <v>0</v>
      </c>
      <c r="H39" s="6">
        <f>G39*100/G7</f>
        <v>0</v>
      </c>
      <c r="I39" s="17"/>
      <c r="J39" s="7"/>
      <c r="K39" s="17"/>
      <c r="L39" s="7"/>
      <c r="M39" s="10"/>
    </row>
    <row r="40" spans="2:22" ht="24.75" customHeight="1" x14ac:dyDescent="0.2">
      <c r="B40" s="24" t="s">
        <v>24</v>
      </c>
      <c r="C40" s="16">
        <v>68</v>
      </c>
      <c r="D40" s="6">
        <f>C40*100/C7</f>
        <v>25.563909774436091</v>
      </c>
      <c r="E40" s="16">
        <v>48</v>
      </c>
      <c r="F40" s="6">
        <f>E40*100/E7</f>
        <v>19.4331983805668</v>
      </c>
      <c r="G40" s="16">
        <v>38</v>
      </c>
      <c r="H40" s="6">
        <f>G40*100/G7</f>
        <v>20.212765957446809</v>
      </c>
      <c r="I40" s="16">
        <v>36</v>
      </c>
      <c r="J40" s="6">
        <f>I40*100/I7</f>
        <v>18.75</v>
      </c>
      <c r="K40" s="16">
        <v>64</v>
      </c>
      <c r="L40" s="6">
        <f>K40*100/K7</f>
        <v>28.959276018099548</v>
      </c>
      <c r="M40" s="10"/>
    </row>
    <row r="41" spans="2:22" ht="24.75" customHeight="1" x14ac:dyDescent="0.2">
      <c r="B41" s="24" t="s">
        <v>26</v>
      </c>
      <c r="C41" s="17"/>
      <c r="D41" s="7"/>
      <c r="E41" s="17"/>
      <c r="F41" s="7"/>
      <c r="G41" s="16">
        <v>10</v>
      </c>
      <c r="H41" s="6">
        <f>G41*100/G7</f>
        <v>5.3191489361702127</v>
      </c>
      <c r="I41" s="16">
        <v>2</v>
      </c>
      <c r="J41" s="6">
        <f>I41*100/I7</f>
        <v>1.0416666666666667</v>
      </c>
      <c r="K41" s="16">
        <v>3</v>
      </c>
      <c r="L41" s="6">
        <f>K41*100/K7</f>
        <v>1.3574660633484164</v>
      </c>
      <c r="M41" s="10"/>
    </row>
    <row r="42" spans="2:22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28">
        <v>0</v>
      </c>
      <c r="J42" s="6">
        <f>I42*100/I7</f>
        <v>0</v>
      </c>
      <c r="K42" s="18"/>
      <c r="L42" s="7"/>
      <c r="M42" s="10"/>
    </row>
    <row r="43" spans="2:22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33">
        <v>1</v>
      </c>
      <c r="L43" s="6">
        <f>K43*100/K7</f>
        <v>0.45248868778280543</v>
      </c>
      <c r="M43" s="10"/>
    </row>
    <row r="44" spans="2:22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33">
        <v>0</v>
      </c>
      <c r="L44" s="6">
        <f>K44*100/K7</f>
        <v>0</v>
      </c>
      <c r="M44" s="10"/>
    </row>
    <row r="45" spans="2:22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10"/>
      <c r="O46" s="5"/>
      <c r="P46" s="10"/>
      <c r="Q46" s="5"/>
      <c r="R46" s="10"/>
      <c r="S46" s="5"/>
      <c r="T46" s="10"/>
      <c r="U46" s="5"/>
      <c r="V46" s="10"/>
    </row>
    <row r="47" spans="2:22" ht="14.25" customHeight="1" x14ac:dyDescent="0.2"/>
    <row r="48" spans="2:22" ht="30" customHeight="1" x14ac:dyDescent="0.2">
      <c r="B48" s="48" t="s">
        <v>61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2" ht="14.25" customHeight="1" x14ac:dyDescent="0.2">
      <c r="B49" s="1" t="s">
        <v>0</v>
      </c>
      <c r="C49" s="44">
        <v>2004</v>
      </c>
      <c r="D49" s="53"/>
      <c r="E49" s="44">
        <v>2009</v>
      </c>
      <c r="F49" s="53"/>
      <c r="G49" s="54">
        <v>2014</v>
      </c>
      <c r="H49" s="53"/>
      <c r="I49" s="54">
        <v>2019</v>
      </c>
      <c r="J49" s="45"/>
      <c r="K49" s="44">
        <v>2024</v>
      </c>
      <c r="L49" s="53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2:22" ht="15" customHeight="1" x14ac:dyDescent="0.2">
      <c r="B50" s="49" t="s">
        <v>1</v>
      </c>
      <c r="C50" s="51">
        <v>44725</v>
      </c>
      <c r="D50" s="52"/>
      <c r="E50" s="51">
        <v>44719</v>
      </c>
      <c r="F50" s="52"/>
      <c r="G50" s="51">
        <v>44706</v>
      </c>
      <c r="H50" s="52"/>
      <c r="I50" s="51">
        <v>44707</v>
      </c>
      <c r="J50" s="52"/>
      <c r="K50" s="51">
        <v>45452</v>
      </c>
      <c r="L50" s="52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2:22" ht="15.75" customHeight="1" x14ac:dyDescent="0.2">
      <c r="B51" s="50"/>
      <c r="C51" s="3" t="s">
        <v>2</v>
      </c>
      <c r="D51" s="3" t="s">
        <v>3</v>
      </c>
      <c r="E51" s="3" t="s">
        <v>2</v>
      </c>
      <c r="F51" s="3" t="s">
        <v>3</v>
      </c>
      <c r="G51" s="3" t="s">
        <v>2</v>
      </c>
      <c r="H51" s="11" t="s">
        <v>3</v>
      </c>
      <c r="I51" s="3" t="s">
        <v>2</v>
      </c>
      <c r="J51" s="12" t="s">
        <v>3</v>
      </c>
      <c r="K51" s="3" t="s">
        <v>2</v>
      </c>
      <c r="L51" s="12" t="s">
        <v>3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2:22" ht="24.75" customHeight="1" x14ac:dyDescent="0.2">
      <c r="B52" s="22" t="s">
        <v>4</v>
      </c>
      <c r="C52" s="16">
        <v>1906</v>
      </c>
      <c r="D52" s="6">
        <v>100</v>
      </c>
      <c r="E52" s="16">
        <v>2025</v>
      </c>
      <c r="F52" s="6">
        <v>100</v>
      </c>
      <c r="G52" s="16">
        <v>1754</v>
      </c>
      <c r="H52" s="6">
        <v>100</v>
      </c>
      <c r="I52" s="16">
        <v>1664</v>
      </c>
      <c r="J52" s="6">
        <v>100</v>
      </c>
      <c r="K52" s="16">
        <v>1486</v>
      </c>
      <c r="L52" s="6">
        <v>100</v>
      </c>
    </row>
    <row r="53" spans="2:22" ht="24.75" customHeight="1" x14ac:dyDescent="0.2">
      <c r="B53" s="24" t="s">
        <v>5</v>
      </c>
      <c r="C53" s="20">
        <v>831</v>
      </c>
      <c r="D53" s="21">
        <f>C53*100/C52</f>
        <v>43.599160545645333</v>
      </c>
      <c r="E53" s="20">
        <v>738</v>
      </c>
      <c r="F53" s="21">
        <f>E53*100/E52</f>
        <v>36.444444444444443</v>
      </c>
      <c r="G53" s="20">
        <v>551</v>
      </c>
      <c r="H53" s="21">
        <f>G53*100/G52</f>
        <v>31.413911060433296</v>
      </c>
      <c r="I53" s="20">
        <v>590</v>
      </c>
      <c r="J53" s="21">
        <f>I53*100/I52</f>
        <v>35.456730769230766</v>
      </c>
      <c r="K53" s="20">
        <v>638</v>
      </c>
      <c r="L53" s="21">
        <f>K53*100/K52</f>
        <v>42.934051144010766</v>
      </c>
    </row>
    <row r="54" spans="2:22" ht="24.75" customHeight="1" x14ac:dyDescent="0.2">
      <c r="B54" s="24" t="s">
        <v>6</v>
      </c>
      <c r="C54" s="16">
        <v>13</v>
      </c>
      <c r="D54" s="6">
        <f>C54*100/C53</f>
        <v>1.5643802647412757</v>
      </c>
      <c r="E54" s="16">
        <v>15</v>
      </c>
      <c r="F54" s="6">
        <f>E54*100/E53</f>
        <v>2.0325203252032522</v>
      </c>
      <c r="G54" s="16">
        <v>7</v>
      </c>
      <c r="H54" s="6">
        <f>G54*100/G53</f>
        <v>1.2704174228675136</v>
      </c>
      <c r="I54" s="16">
        <v>5</v>
      </c>
      <c r="J54" s="6">
        <f>I54*100/I53</f>
        <v>0.84745762711864403</v>
      </c>
      <c r="K54" s="16">
        <v>1</v>
      </c>
      <c r="L54" s="6">
        <f>K54*100/K53</f>
        <v>0.15673981191222572</v>
      </c>
      <c r="M54" s="10"/>
    </row>
    <row r="55" spans="2:22" ht="24.75" customHeight="1" x14ac:dyDescent="0.2">
      <c r="B55" s="24" t="s">
        <v>7</v>
      </c>
      <c r="C55" s="16">
        <v>20</v>
      </c>
      <c r="D55" s="6">
        <f>C55*100/C53</f>
        <v>2.4067388688327318</v>
      </c>
      <c r="E55" s="16">
        <v>20</v>
      </c>
      <c r="F55" s="6">
        <f>E55*100/E53</f>
        <v>2.7100271002710028</v>
      </c>
      <c r="G55" s="16">
        <v>29</v>
      </c>
      <c r="H55" s="6">
        <f>G55*100/G53</f>
        <v>5.2631578947368425</v>
      </c>
      <c r="I55" s="16">
        <v>24</v>
      </c>
      <c r="J55" s="6">
        <f>I55*100/I53</f>
        <v>4.0677966101694913</v>
      </c>
      <c r="K55" s="16">
        <v>11</v>
      </c>
      <c r="L55" s="6">
        <f>K55*100/K53</f>
        <v>1.7241379310344827</v>
      </c>
      <c r="M55" s="10"/>
    </row>
    <row r="56" spans="2:22" ht="24.75" customHeight="1" x14ac:dyDescent="0.2">
      <c r="B56" s="24" t="s">
        <v>8</v>
      </c>
      <c r="C56" s="17"/>
      <c r="D56" s="7"/>
      <c r="E56" s="17"/>
      <c r="F56" s="7"/>
      <c r="G56" s="17"/>
      <c r="H56" s="7"/>
      <c r="I56" s="16">
        <v>6</v>
      </c>
      <c r="J56" s="6">
        <f>I56*100/I53</f>
        <v>1.0169491525423728</v>
      </c>
      <c r="K56" s="17"/>
      <c r="L56" s="7"/>
      <c r="M56" s="10"/>
    </row>
    <row r="57" spans="2:22" ht="24.75" customHeight="1" x14ac:dyDescent="0.2">
      <c r="B57" s="24" t="s">
        <v>46</v>
      </c>
      <c r="C57" s="17"/>
      <c r="D57" s="7"/>
      <c r="E57" s="17"/>
      <c r="F57" s="7"/>
      <c r="G57" s="17"/>
      <c r="H57" s="7"/>
      <c r="I57" s="7"/>
      <c r="J57" s="7"/>
      <c r="K57" s="16">
        <v>7</v>
      </c>
      <c r="L57" s="6">
        <f>K57*100/K53</f>
        <v>1.0971786833855799</v>
      </c>
      <c r="M57" s="10"/>
    </row>
    <row r="58" spans="2:22" ht="24.75" customHeight="1" x14ac:dyDescent="0.2">
      <c r="B58" s="24" t="s">
        <v>9</v>
      </c>
      <c r="C58" s="16">
        <v>13</v>
      </c>
      <c r="D58" s="6">
        <f>C58*100/C53</f>
        <v>1.5643802647412757</v>
      </c>
      <c r="E58" s="16">
        <v>19</v>
      </c>
      <c r="F58" s="6">
        <f>E58*100/E53</f>
        <v>2.5745257452574526</v>
      </c>
      <c r="G58" s="16">
        <v>8</v>
      </c>
      <c r="H58" s="6">
        <f>G58*100/G53</f>
        <v>1.4519056261343013</v>
      </c>
      <c r="I58" s="16">
        <v>21</v>
      </c>
      <c r="J58" s="6">
        <f>I58*100/I53</f>
        <v>3.5593220338983049</v>
      </c>
      <c r="K58" s="16">
        <v>19</v>
      </c>
      <c r="L58" s="6">
        <f>K58*100/K53</f>
        <v>2.9780564263322886</v>
      </c>
      <c r="M58" s="10"/>
    </row>
    <row r="59" spans="2:22" ht="24.75" customHeight="1" x14ac:dyDescent="0.2">
      <c r="B59" s="24" t="s">
        <v>10</v>
      </c>
      <c r="C59" s="17"/>
      <c r="D59" s="7"/>
      <c r="E59" s="16">
        <v>31</v>
      </c>
      <c r="F59" s="6">
        <f>E59*100/E53</f>
        <v>4.2005420054200542</v>
      </c>
      <c r="G59" s="17"/>
      <c r="H59" s="7"/>
      <c r="I59" s="16">
        <v>76</v>
      </c>
      <c r="J59" s="6">
        <f>I59*100/I53</f>
        <v>12.881355932203389</v>
      </c>
      <c r="K59" s="17"/>
      <c r="L59" s="7"/>
      <c r="M59" s="10"/>
      <c r="P59" s="8"/>
    </row>
    <row r="60" spans="2:22" ht="24.75" customHeight="1" x14ac:dyDescent="0.2">
      <c r="B60" s="24" t="s">
        <v>45</v>
      </c>
      <c r="C60" s="17"/>
      <c r="D60" s="7"/>
      <c r="E60" s="7"/>
      <c r="F60" s="7"/>
      <c r="G60" s="7"/>
      <c r="H60" s="7"/>
      <c r="I60" s="7"/>
      <c r="J60" s="7"/>
      <c r="K60" s="16">
        <v>56</v>
      </c>
      <c r="L60" s="6">
        <f>K60*100/K53</f>
        <v>8.7774294670846391</v>
      </c>
      <c r="M60" s="10"/>
    </row>
    <row r="61" spans="2:22" ht="24.75" customHeight="1" x14ac:dyDescent="0.2">
      <c r="B61" s="24" t="s">
        <v>48</v>
      </c>
      <c r="C61" s="17"/>
      <c r="D61" s="7"/>
      <c r="E61" s="7"/>
      <c r="F61" s="7"/>
      <c r="G61" s="7"/>
      <c r="H61" s="7"/>
      <c r="I61" s="7"/>
      <c r="J61" s="7"/>
      <c r="K61" s="16">
        <v>3</v>
      </c>
      <c r="L61" s="6">
        <f>K61*100/K53</f>
        <v>0.47021943573667713</v>
      </c>
      <c r="M61" s="10"/>
    </row>
    <row r="62" spans="2:22" ht="24.75" customHeight="1" x14ac:dyDescent="0.2">
      <c r="B62" s="24" t="s">
        <v>12</v>
      </c>
      <c r="C62" s="17"/>
      <c r="D62" s="7"/>
      <c r="E62" s="17"/>
      <c r="F62" s="7"/>
      <c r="G62" s="17"/>
      <c r="H62" s="7"/>
      <c r="I62" s="16">
        <v>4</v>
      </c>
      <c r="J62" s="6">
        <f>I62*100/I53</f>
        <v>0.67796610169491522</v>
      </c>
      <c r="K62" s="16">
        <v>19</v>
      </c>
      <c r="L62" s="6">
        <f>K62*100/K53</f>
        <v>2.9780564263322886</v>
      </c>
      <c r="M62" s="10"/>
    </row>
    <row r="63" spans="2:22" ht="24.75" customHeight="1" x14ac:dyDescent="0.2">
      <c r="B63" s="24" t="s">
        <v>39</v>
      </c>
      <c r="C63" s="17"/>
      <c r="D63" s="7"/>
      <c r="E63" s="17"/>
      <c r="F63" s="7"/>
      <c r="G63" s="16">
        <v>7</v>
      </c>
      <c r="H63" s="6">
        <f>G63*100/G53</f>
        <v>1.2704174228675136</v>
      </c>
      <c r="I63" s="16">
        <v>10</v>
      </c>
      <c r="J63" s="6">
        <f>I63*100/I53</f>
        <v>1.6949152542372881</v>
      </c>
      <c r="K63" s="16">
        <v>11</v>
      </c>
      <c r="L63" s="6">
        <f>K63*100/K53</f>
        <v>1.7241379310344827</v>
      </c>
      <c r="M63" s="10"/>
    </row>
    <row r="64" spans="2:22" ht="24.75" customHeight="1" x14ac:dyDescent="0.2">
      <c r="B64" s="24" t="s">
        <v>13</v>
      </c>
      <c r="C64" s="17"/>
      <c r="D64" s="7"/>
      <c r="E64" s="17"/>
      <c r="F64" s="7"/>
      <c r="G64" s="16">
        <v>3</v>
      </c>
      <c r="H64" s="6">
        <f>G64*100/G53</f>
        <v>0.54446460980036293</v>
      </c>
      <c r="I64" s="16">
        <v>3</v>
      </c>
      <c r="J64" s="6">
        <f>I64*100/I53</f>
        <v>0.50847457627118642</v>
      </c>
      <c r="K64" s="16">
        <v>1</v>
      </c>
      <c r="L64" s="6">
        <f>K64*100/K53</f>
        <v>0.15673981191222572</v>
      </c>
      <c r="M64" s="10"/>
    </row>
    <row r="65" spans="2:13" ht="24.75" customHeight="1" x14ac:dyDescent="0.2">
      <c r="B65" s="24" t="s">
        <v>35</v>
      </c>
      <c r="C65" s="16">
        <v>6</v>
      </c>
      <c r="D65" s="6">
        <f>C65*100/C53</f>
        <v>0.72202166064981954</v>
      </c>
      <c r="E65" s="17"/>
      <c r="F65" s="7"/>
      <c r="G65" s="17"/>
      <c r="H65" s="7"/>
      <c r="I65" s="17"/>
      <c r="J65" s="7"/>
      <c r="K65" s="17"/>
      <c r="L65" s="7"/>
      <c r="M65" s="10"/>
    </row>
    <row r="66" spans="2:13" ht="24.75" customHeight="1" x14ac:dyDescent="0.2">
      <c r="B66" s="24" t="s">
        <v>37</v>
      </c>
      <c r="C66" s="17"/>
      <c r="D66" s="7"/>
      <c r="E66" s="16">
        <v>2</v>
      </c>
      <c r="F66" s="6">
        <f>E66*100/E53</f>
        <v>0.27100271002710025</v>
      </c>
      <c r="G66" s="17"/>
      <c r="H66" s="7"/>
      <c r="I66" s="17"/>
      <c r="J66" s="7"/>
      <c r="K66" s="17"/>
      <c r="L66" s="7"/>
      <c r="M66" s="10"/>
    </row>
    <row r="67" spans="2:13" ht="24.75" customHeight="1" x14ac:dyDescent="0.2">
      <c r="B67" s="24" t="s">
        <v>38</v>
      </c>
      <c r="C67" s="17"/>
      <c r="D67" s="7"/>
      <c r="E67" s="16">
        <v>1</v>
      </c>
      <c r="F67" s="6">
        <f>E67*100/E53</f>
        <v>0.13550135501355012</v>
      </c>
      <c r="G67" s="17"/>
      <c r="H67" s="7"/>
      <c r="I67" s="17"/>
      <c r="J67" s="7"/>
      <c r="K67" s="17"/>
      <c r="L67" s="7"/>
      <c r="M67" s="10"/>
    </row>
    <row r="68" spans="2:13" ht="24.75" customHeight="1" x14ac:dyDescent="0.2">
      <c r="B68" s="24" t="s">
        <v>14</v>
      </c>
      <c r="C68" s="16">
        <v>4</v>
      </c>
      <c r="D68" s="6">
        <f>C68*100/C53</f>
        <v>0.48134777376654631</v>
      </c>
      <c r="E68" s="16">
        <v>6</v>
      </c>
      <c r="F68" s="6">
        <f>E68*100/E53</f>
        <v>0.81300813008130079</v>
      </c>
      <c r="G68" s="16">
        <v>38</v>
      </c>
      <c r="H68" s="6">
        <f>G68*100/G53</f>
        <v>6.8965517241379306</v>
      </c>
      <c r="I68" s="17"/>
      <c r="J68" s="7"/>
      <c r="K68" s="28">
        <v>0</v>
      </c>
      <c r="L68" s="6">
        <f>K68*100/K53</f>
        <v>0</v>
      </c>
      <c r="M68" s="10"/>
    </row>
    <row r="69" spans="2:13" ht="24.75" customHeight="1" x14ac:dyDescent="0.2">
      <c r="B69" s="24" t="s">
        <v>42</v>
      </c>
      <c r="C69" s="17"/>
      <c r="D69" s="7"/>
      <c r="E69" s="17"/>
      <c r="F69" s="7"/>
      <c r="G69" s="17"/>
      <c r="H69" s="7"/>
      <c r="I69" s="16">
        <v>3</v>
      </c>
      <c r="J69" s="6">
        <f>I69*100/I53</f>
        <v>0.50847457627118642</v>
      </c>
      <c r="K69" s="16">
        <v>4</v>
      </c>
      <c r="L69" s="6">
        <f>K69*100/K53</f>
        <v>0.62695924764890287</v>
      </c>
      <c r="M69" s="10"/>
    </row>
    <row r="70" spans="2:13" ht="24.75" customHeight="1" x14ac:dyDescent="0.2">
      <c r="B70" s="24" t="s">
        <v>50</v>
      </c>
      <c r="C70" s="17"/>
      <c r="D70" s="7"/>
      <c r="E70" s="17"/>
      <c r="F70" s="7"/>
      <c r="G70" s="17"/>
      <c r="H70" s="7"/>
      <c r="I70" s="7"/>
      <c r="J70" s="7"/>
      <c r="K70" s="16">
        <v>1</v>
      </c>
      <c r="L70" s="6">
        <f>K70*100/K53</f>
        <v>0.15673981191222572</v>
      </c>
      <c r="M70" s="10"/>
    </row>
    <row r="71" spans="2:13" ht="24.75" customHeight="1" x14ac:dyDescent="0.2">
      <c r="B71" s="24" t="s">
        <v>15</v>
      </c>
      <c r="C71" s="17"/>
      <c r="D71" s="7"/>
      <c r="E71" s="17"/>
      <c r="F71" s="7"/>
      <c r="G71" s="16">
        <v>12</v>
      </c>
      <c r="H71" s="6">
        <f>G71*100/G53</f>
        <v>2.1778584392014517</v>
      </c>
      <c r="I71" s="16">
        <v>9</v>
      </c>
      <c r="J71" s="6">
        <f>I71*100/I53</f>
        <v>1.5254237288135593</v>
      </c>
      <c r="K71" s="16">
        <v>4</v>
      </c>
      <c r="L71" s="6">
        <f>K71*100/K53</f>
        <v>0.62695924764890287</v>
      </c>
      <c r="M71" s="10"/>
    </row>
    <row r="72" spans="2:13" ht="24.75" customHeight="1" x14ac:dyDescent="0.2">
      <c r="B72" s="24" t="s">
        <v>17</v>
      </c>
      <c r="C72" s="16">
        <v>13</v>
      </c>
      <c r="D72" s="6">
        <f>C72*100/C53</f>
        <v>1.5643802647412757</v>
      </c>
      <c r="E72" s="16">
        <v>14</v>
      </c>
      <c r="F72" s="6">
        <f>E72*100/E53</f>
        <v>1.897018970189702</v>
      </c>
      <c r="G72" s="16">
        <v>12</v>
      </c>
      <c r="H72" s="6">
        <f>G72*100/G53</f>
        <v>2.1778584392014517</v>
      </c>
      <c r="I72" s="16">
        <v>6</v>
      </c>
      <c r="J72" s="6">
        <f>I72*100/I53</f>
        <v>1.0169491525423728</v>
      </c>
      <c r="K72" s="16">
        <v>6</v>
      </c>
      <c r="L72" s="6">
        <f>K72*100/K53</f>
        <v>0.94043887147335425</v>
      </c>
      <c r="M72" s="10"/>
    </row>
    <row r="73" spans="2:13" ht="24.75" customHeight="1" x14ac:dyDescent="0.2">
      <c r="B73" s="24" t="s">
        <v>18</v>
      </c>
      <c r="C73" s="16">
        <v>8</v>
      </c>
      <c r="D73" s="6">
        <f>C73*100/C53</f>
        <v>0.96269554753309261</v>
      </c>
      <c r="E73" s="16">
        <v>8</v>
      </c>
      <c r="F73" s="6">
        <f>E73*100/E53</f>
        <v>1.084010840108401</v>
      </c>
      <c r="G73" s="16">
        <v>7</v>
      </c>
      <c r="H73" s="6">
        <f>G73*100/G53</f>
        <v>1.2704174228675136</v>
      </c>
      <c r="I73" s="16">
        <v>1</v>
      </c>
      <c r="J73" s="6">
        <f>I73*100/I53</f>
        <v>0.16949152542372881</v>
      </c>
      <c r="K73" s="17"/>
      <c r="L73" s="7"/>
      <c r="M73" s="10"/>
    </row>
    <row r="74" spans="2:13" ht="24.75" customHeight="1" x14ac:dyDescent="0.2">
      <c r="B74" s="24" t="s">
        <v>19</v>
      </c>
      <c r="C74" s="16">
        <v>1</v>
      </c>
      <c r="D74" s="6">
        <f>C74*100/C53</f>
        <v>0.12033694344163658</v>
      </c>
      <c r="E74" s="17"/>
      <c r="F74" s="7"/>
      <c r="G74" s="16">
        <v>2</v>
      </c>
      <c r="H74" s="6">
        <f>G74*100/G53</f>
        <v>0.36297640653357532</v>
      </c>
      <c r="I74" s="17"/>
      <c r="J74" s="7"/>
      <c r="K74" s="17"/>
      <c r="L74" s="7"/>
      <c r="M74" s="10"/>
    </row>
    <row r="75" spans="2:13" ht="24.75" customHeight="1" x14ac:dyDescent="0.2">
      <c r="B75" s="24" t="s">
        <v>20</v>
      </c>
      <c r="C75" s="17"/>
      <c r="D75" s="7"/>
      <c r="E75" s="17"/>
      <c r="F75" s="7"/>
      <c r="G75" s="17"/>
      <c r="H75" s="7"/>
      <c r="I75" s="16">
        <v>5</v>
      </c>
      <c r="J75" s="6">
        <f>I75*100/I53</f>
        <v>0.84745762711864403</v>
      </c>
      <c r="K75" s="17"/>
      <c r="L75" s="7"/>
      <c r="M75" s="10"/>
    </row>
    <row r="76" spans="2:13" ht="24.75" customHeight="1" x14ac:dyDescent="0.2">
      <c r="B76" s="24" t="s">
        <v>36</v>
      </c>
      <c r="C76" s="16">
        <v>17</v>
      </c>
      <c r="D76" s="6">
        <f>C76*100/C53</f>
        <v>2.0457280385078218</v>
      </c>
      <c r="E76" s="16">
        <v>7</v>
      </c>
      <c r="F76" s="6">
        <f>E76*100/E53</f>
        <v>0.948509485094851</v>
      </c>
      <c r="G76" s="17"/>
      <c r="H76" s="7"/>
      <c r="I76" s="17"/>
      <c r="J76" s="7"/>
      <c r="K76" s="17"/>
      <c r="L76" s="7"/>
      <c r="M76" s="10"/>
    </row>
    <row r="77" spans="2:13" ht="24.75" customHeight="1" x14ac:dyDescent="0.2">
      <c r="B77" s="24" t="s">
        <v>21</v>
      </c>
      <c r="C77" s="16">
        <v>4</v>
      </c>
      <c r="D77" s="6">
        <f>C77*100/C53</f>
        <v>0.48134777376654631</v>
      </c>
      <c r="E77" s="18"/>
      <c r="F77" s="18"/>
      <c r="G77" s="16">
        <v>9</v>
      </c>
      <c r="H77" s="6">
        <f>G77*100/G53</f>
        <v>1.633393829401089</v>
      </c>
      <c r="I77" s="17"/>
      <c r="J77" s="7"/>
      <c r="K77" s="17"/>
      <c r="L77" s="7"/>
      <c r="M77" s="10"/>
    </row>
    <row r="78" spans="2:13" ht="24.75" customHeight="1" x14ac:dyDescent="0.2">
      <c r="B78" s="24" t="s">
        <v>22</v>
      </c>
      <c r="C78" s="16">
        <v>7</v>
      </c>
      <c r="D78" s="6">
        <f>C78*100/C53</f>
        <v>0.84235860409145613</v>
      </c>
      <c r="E78" s="16">
        <v>1</v>
      </c>
      <c r="F78" s="6">
        <f>E78*100/E53</f>
        <v>0.13550135501355012</v>
      </c>
      <c r="G78" s="16">
        <v>2</v>
      </c>
      <c r="H78" s="6">
        <f>G78*100/G53</f>
        <v>0.36297640653357532</v>
      </c>
      <c r="I78" s="16">
        <v>6</v>
      </c>
      <c r="J78" s="6">
        <f>I78*100/I53</f>
        <v>1.0169491525423728</v>
      </c>
      <c r="K78" s="17"/>
      <c r="L78" s="7"/>
      <c r="M78" s="10"/>
    </row>
    <row r="79" spans="2:13" ht="24.75" customHeight="1" x14ac:dyDescent="0.2">
      <c r="B79" s="24" t="s">
        <v>34</v>
      </c>
      <c r="C79" s="16">
        <v>9</v>
      </c>
      <c r="D79" s="6">
        <f>C79*100/C53</f>
        <v>1.0830324909747293</v>
      </c>
      <c r="E79" s="16">
        <v>1</v>
      </c>
      <c r="F79" s="6">
        <f>E79*100/E53</f>
        <v>0.13550135501355012</v>
      </c>
      <c r="G79" s="16">
        <v>2</v>
      </c>
      <c r="H79" s="6">
        <f>G79*100/G53</f>
        <v>0.36297640653357532</v>
      </c>
      <c r="I79" s="17"/>
      <c r="J79" s="7"/>
      <c r="K79" s="17"/>
      <c r="L79" s="7"/>
      <c r="M79" s="10"/>
    </row>
    <row r="80" spans="2:13" ht="24.75" customHeight="1" x14ac:dyDescent="0.2">
      <c r="B80" s="24" t="s">
        <v>23</v>
      </c>
      <c r="C80" s="17"/>
      <c r="D80" s="17"/>
      <c r="E80" s="16">
        <v>549</v>
      </c>
      <c r="F80" s="6">
        <f>E80*100/E53</f>
        <v>74.390243902439025</v>
      </c>
      <c r="G80" s="17"/>
      <c r="H80" s="7"/>
      <c r="I80" s="16">
        <v>306</v>
      </c>
      <c r="J80" s="6">
        <f>I80*100/I53</f>
        <v>51.864406779661017</v>
      </c>
      <c r="K80" s="17"/>
      <c r="L80" s="7"/>
      <c r="M80" s="10"/>
    </row>
    <row r="81" spans="2:22" ht="24.75" customHeight="1" x14ac:dyDescent="0.2">
      <c r="B81" s="24" t="s">
        <v>40</v>
      </c>
      <c r="C81" s="26">
        <v>572</v>
      </c>
      <c r="D81" s="27">
        <f>C81*100/C53</f>
        <v>68.832731648616132</v>
      </c>
      <c r="E81" s="17"/>
      <c r="F81" s="7"/>
      <c r="G81" s="16">
        <v>269</v>
      </c>
      <c r="H81" s="6">
        <f>G81*100/G53</f>
        <v>48.820326678765881</v>
      </c>
      <c r="I81" s="17"/>
      <c r="J81" s="7"/>
      <c r="K81" s="17"/>
      <c r="L81" s="7"/>
      <c r="M81" s="10"/>
    </row>
    <row r="82" spans="2:22" ht="24.75" customHeight="1" x14ac:dyDescent="0.2">
      <c r="B82" s="24" t="s">
        <v>52</v>
      </c>
      <c r="C82" s="17"/>
      <c r="D82" s="7"/>
      <c r="E82" s="17"/>
      <c r="F82" s="7"/>
      <c r="G82" s="17"/>
      <c r="H82" s="7"/>
      <c r="I82" s="17"/>
      <c r="J82" s="7"/>
      <c r="K82" s="16">
        <v>356</v>
      </c>
      <c r="L82" s="6">
        <f>K82*100/K53</f>
        <v>55.79937304075235</v>
      </c>
      <c r="M82" s="10"/>
    </row>
    <row r="83" spans="2:22" ht="24.75" customHeight="1" x14ac:dyDescent="0.2">
      <c r="B83" s="24" t="s">
        <v>32</v>
      </c>
      <c r="C83" s="16">
        <v>7</v>
      </c>
      <c r="D83" s="6">
        <f>C83*100/C53</f>
        <v>0.84235860409145613</v>
      </c>
      <c r="E83" s="16">
        <v>2</v>
      </c>
      <c r="F83" s="6">
        <f>E83*100/E53</f>
        <v>0.27100271002710025</v>
      </c>
      <c r="G83" s="16">
        <v>7</v>
      </c>
      <c r="H83" s="6">
        <f>G83*100/G53</f>
        <v>1.2704174228675136</v>
      </c>
      <c r="I83" s="17"/>
      <c r="J83" s="7"/>
      <c r="K83" s="17"/>
      <c r="L83" s="7"/>
      <c r="M83" s="10"/>
    </row>
    <row r="84" spans="2:22" ht="24.75" customHeight="1" x14ac:dyDescent="0.2">
      <c r="B84" s="24" t="s">
        <v>43</v>
      </c>
      <c r="C84" s="17"/>
      <c r="D84" s="7"/>
      <c r="E84" s="17"/>
      <c r="F84" s="7"/>
      <c r="G84" s="17"/>
      <c r="H84" s="7"/>
      <c r="I84" s="16">
        <v>7</v>
      </c>
      <c r="J84" s="6">
        <f>I84*100/I53</f>
        <v>1.1864406779661016</v>
      </c>
      <c r="K84" s="17"/>
      <c r="L84" s="7"/>
      <c r="M84" s="10"/>
    </row>
    <row r="85" spans="2:22" ht="24.75" customHeight="1" x14ac:dyDescent="0.2">
      <c r="B85" s="24" t="s">
        <v>41</v>
      </c>
      <c r="C85" s="17"/>
      <c r="D85" s="7"/>
      <c r="E85" s="17"/>
      <c r="F85" s="7"/>
      <c r="G85" s="16">
        <v>3</v>
      </c>
      <c r="H85" s="6">
        <f>G85*100/G53</f>
        <v>0.54446460980036293</v>
      </c>
      <c r="I85" s="17"/>
      <c r="J85" s="7"/>
      <c r="K85" s="17"/>
      <c r="L85" s="7"/>
      <c r="M85" s="10"/>
    </row>
    <row r="86" spans="2:22" ht="24.75" customHeight="1" x14ac:dyDescent="0.2">
      <c r="B86" s="24" t="s">
        <v>24</v>
      </c>
      <c r="C86" s="16">
        <v>137</v>
      </c>
      <c r="D86" s="6">
        <f>C86*100/C53</f>
        <v>16.48616125150421</v>
      </c>
      <c r="E86" s="16">
        <v>62</v>
      </c>
      <c r="F86" s="6">
        <f>E86*100/E53</f>
        <v>8.4010840108401084</v>
      </c>
      <c r="G86" s="16">
        <v>98</v>
      </c>
      <c r="H86" s="6">
        <f>G86*100/G53</f>
        <v>17.78584392014519</v>
      </c>
      <c r="I86" s="16">
        <v>88</v>
      </c>
      <c r="J86" s="6">
        <f>I86*100/I53</f>
        <v>14.915254237288135</v>
      </c>
      <c r="K86" s="16">
        <v>117</v>
      </c>
      <c r="L86" s="6">
        <f>K86*100/K53</f>
        <v>18.338557993730408</v>
      </c>
      <c r="M86" s="10"/>
    </row>
    <row r="87" spans="2:22" ht="24.75" customHeight="1" x14ac:dyDescent="0.2">
      <c r="B87" s="24" t="s">
        <v>26</v>
      </c>
      <c r="C87" s="17"/>
      <c r="D87" s="7"/>
      <c r="E87" s="17"/>
      <c r="F87" s="7"/>
      <c r="G87" s="16">
        <v>36</v>
      </c>
      <c r="H87" s="6">
        <f>G87*100/G53</f>
        <v>6.5335753176043561</v>
      </c>
      <c r="I87" s="16">
        <v>8</v>
      </c>
      <c r="J87" s="6">
        <f>I87*100/I53</f>
        <v>1.3559322033898304</v>
      </c>
      <c r="K87" s="16">
        <v>16</v>
      </c>
      <c r="L87" s="6">
        <f>K87*100/K53</f>
        <v>2.5078369905956115</v>
      </c>
      <c r="M87" s="10"/>
    </row>
    <row r="88" spans="2:22" ht="24.75" customHeight="1" x14ac:dyDescent="0.2">
      <c r="B88" s="24" t="s">
        <v>27</v>
      </c>
      <c r="C88" s="17"/>
      <c r="D88" s="7"/>
      <c r="E88" s="17"/>
      <c r="F88" s="7"/>
      <c r="G88" s="17"/>
      <c r="H88" s="7"/>
      <c r="I88" s="16">
        <v>2</v>
      </c>
      <c r="J88" s="6">
        <f>I88*100/I53</f>
        <v>0.33898305084745761</v>
      </c>
      <c r="K88" s="17"/>
      <c r="L88" s="7"/>
      <c r="M88" s="10"/>
    </row>
    <row r="89" spans="2:22" ht="24.75" customHeight="1" x14ac:dyDescent="0.2">
      <c r="B89" s="2" t="s">
        <v>47</v>
      </c>
      <c r="C89" s="17"/>
      <c r="D89" s="7"/>
      <c r="E89" s="17"/>
      <c r="F89" s="7"/>
      <c r="G89" s="17"/>
      <c r="H89" s="7"/>
      <c r="I89" s="7"/>
      <c r="J89" s="7"/>
      <c r="K89" s="33">
        <v>3</v>
      </c>
      <c r="L89" s="6">
        <f>K89*100/K53</f>
        <v>0.47021943573667713</v>
      </c>
      <c r="M89" s="10"/>
    </row>
    <row r="90" spans="2:22" ht="24.75" customHeight="1" x14ac:dyDescent="0.2">
      <c r="B90" s="2" t="s">
        <v>49</v>
      </c>
      <c r="C90" s="17"/>
      <c r="D90" s="7"/>
      <c r="E90" s="17"/>
      <c r="F90" s="7"/>
      <c r="G90" s="17"/>
      <c r="H90" s="7"/>
      <c r="I90" s="7"/>
      <c r="J90" s="7"/>
      <c r="K90" s="33">
        <v>3</v>
      </c>
      <c r="L90" s="6">
        <f>K90*100/K53</f>
        <v>0.47021943573667713</v>
      </c>
      <c r="M90" s="10"/>
    </row>
    <row r="91" spans="2:22" s="15" customFormat="1" ht="5.0999999999999996" customHeight="1" x14ac:dyDescent="0.2"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15" customFormat="1" ht="14.25" x14ac:dyDescent="0.2">
      <c r="B92" s="2" t="s">
        <v>55</v>
      </c>
      <c r="C92" s="5"/>
      <c r="D92" s="10"/>
      <c r="E92" s="5"/>
      <c r="F92" s="10"/>
      <c r="G92" s="5"/>
      <c r="H92" s="10"/>
      <c r="I92" s="5"/>
      <c r="J92" s="10"/>
      <c r="K92" s="5"/>
      <c r="L92" s="10"/>
      <c r="M92" s="5"/>
      <c r="N92" s="10"/>
      <c r="O92" s="5"/>
      <c r="P92" s="10"/>
      <c r="Q92" s="5"/>
      <c r="R92" s="10"/>
      <c r="S92" s="5"/>
      <c r="T92" s="10"/>
      <c r="U92" s="5"/>
      <c r="V92" s="10"/>
    </row>
    <row r="93" spans="2:22" ht="14.25" customHeight="1" x14ac:dyDescent="0.2"/>
    <row r="94" spans="2:22" ht="30" customHeight="1" x14ac:dyDescent="0.2">
      <c r="B94" s="48" t="s">
        <v>62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2:22" ht="14.25" customHeight="1" x14ac:dyDescent="0.2">
      <c r="B95" s="1" t="s">
        <v>0</v>
      </c>
      <c r="C95" s="44">
        <v>2004</v>
      </c>
      <c r="D95" s="53"/>
      <c r="E95" s="44">
        <v>2009</v>
      </c>
      <c r="F95" s="53"/>
      <c r="G95" s="54">
        <v>2014</v>
      </c>
      <c r="H95" s="53"/>
      <c r="I95" s="54">
        <v>2019</v>
      </c>
      <c r="J95" s="45"/>
      <c r="K95" s="44">
        <v>2024</v>
      </c>
      <c r="L95" s="53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2:22" ht="15" customHeight="1" x14ac:dyDescent="0.2">
      <c r="B96" s="49" t="s">
        <v>1</v>
      </c>
      <c r="C96" s="51">
        <v>44725</v>
      </c>
      <c r="D96" s="52"/>
      <c r="E96" s="51">
        <v>44719</v>
      </c>
      <c r="F96" s="52"/>
      <c r="G96" s="51">
        <v>44706</v>
      </c>
      <c r="H96" s="52"/>
      <c r="I96" s="51">
        <v>44707</v>
      </c>
      <c r="J96" s="52"/>
      <c r="K96" s="51">
        <v>45452</v>
      </c>
      <c r="L96" s="52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2:22" ht="15.75" customHeight="1" x14ac:dyDescent="0.2">
      <c r="B97" s="50"/>
      <c r="C97" s="3" t="s">
        <v>2</v>
      </c>
      <c r="D97" s="3" t="s">
        <v>3</v>
      </c>
      <c r="E97" s="3" t="s">
        <v>2</v>
      </c>
      <c r="F97" s="3" t="s">
        <v>3</v>
      </c>
      <c r="G97" s="3" t="s">
        <v>2</v>
      </c>
      <c r="H97" s="11" t="s">
        <v>3</v>
      </c>
      <c r="I97" s="3" t="s">
        <v>2</v>
      </c>
      <c r="J97" s="12" t="s">
        <v>3</v>
      </c>
      <c r="K97" s="3" t="s">
        <v>2</v>
      </c>
      <c r="L97" s="12" t="s">
        <v>3</v>
      </c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2:22" ht="24.75" customHeight="1" x14ac:dyDescent="0.2">
      <c r="B98" s="22" t="s">
        <v>4</v>
      </c>
      <c r="C98" s="16">
        <v>3531</v>
      </c>
      <c r="D98" s="6">
        <v>100</v>
      </c>
      <c r="E98" s="16">
        <v>4010</v>
      </c>
      <c r="F98" s="6">
        <v>100</v>
      </c>
      <c r="G98" s="16">
        <v>3549</v>
      </c>
      <c r="H98" s="6">
        <v>100</v>
      </c>
      <c r="I98" s="16">
        <v>3358</v>
      </c>
      <c r="J98" s="6">
        <v>100</v>
      </c>
      <c r="K98" s="16">
        <v>2905</v>
      </c>
      <c r="L98" s="6">
        <v>100</v>
      </c>
    </row>
    <row r="99" spans="2:22" ht="24.75" customHeight="1" x14ac:dyDescent="0.2">
      <c r="B99" s="24" t="s">
        <v>5</v>
      </c>
      <c r="C99" s="20">
        <v>1398</v>
      </c>
      <c r="D99" s="21">
        <f>C99*100/C98</f>
        <v>39.592183517417162</v>
      </c>
      <c r="E99" s="20">
        <v>1520</v>
      </c>
      <c r="F99" s="21">
        <f>E99*100/E98</f>
        <v>37.905236907730675</v>
      </c>
      <c r="G99" s="20">
        <v>1052</v>
      </c>
      <c r="H99" s="21">
        <f>G99*100/G98</f>
        <v>29.642152719075796</v>
      </c>
      <c r="I99" s="20">
        <v>1169</v>
      </c>
      <c r="J99" s="21">
        <f>I99*100/I98</f>
        <v>34.812388326384756</v>
      </c>
      <c r="K99" s="20">
        <v>1397</v>
      </c>
      <c r="L99" s="21">
        <f>K99*100/K98</f>
        <v>48.089500860585197</v>
      </c>
    </row>
    <row r="100" spans="2:22" ht="24.75" customHeight="1" x14ac:dyDescent="0.2">
      <c r="B100" s="24" t="s">
        <v>6</v>
      </c>
      <c r="C100" s="16">
        <v>27</v>
      </c>
      <c r="D100" s="6">
        <f>C100*100/C99</f>
        <v>1.9313304721030042</v>
      </c>
      <c r="E100" s="16">
        <v>30</v>
      </c>
      <c r="F100" s="6">
        <f>E100*100/E99</f>
        <v>1.9736842105263157</v>
      </c>
      <c r="G100" s="16">
        <v>20</v>
      </c>
      <c r="H100" s="6">
        <f>G100*100/G99</f>
        <v>1.9011406844106464</v>
      </c>
      <c r="I100" s="16">
        <v>21</v>
      </c>
      <c r="J100" s="6">
        <f>I100*100/I99</f>
        <v>1.7964071856287425</v>
      </c>
      <c r="K100" s="16">
        <v>11</v>
      </c>
      <c r="L100" s="6">
        <f>K100*100/K99</f>
        <v>0.78740157480314965</v>
      </c>
      <c r="M100" s="10"/>
    </row>
    <row r="101" spans="2:22" ht="24.75" customHeight="1" x14ac:dyDescent="0.2">
      <c r="B101" s="24" t="s">
        <v>7</v>
      </c>
      <c r="C101" s="16">
        <v>37</v>
      </c>
      <c r="D101" s="6">
        <f>C101*100/C99</f>
        <v>2.6466380543633763</v>
      </c>
      <c r="E101" s="16">
        <v>59</v>
      </c>
      <c r="F101" s="6">
        <f>E101*100/E99</f>
        <v>3.8815789473684212</v>
      </c>
      <c r="G101" s="16">
        <v>59</v>
      </c>
      <c r="H101" s="6">
        <f>G101*100/G99</f>
        <v>5.6083650190114067</v>
      </c>
      <c r="I101" s="16">
        <v>46</v>
      </c>
      <c r="J101" s="6">
        <f>I101*100/I99</f>
        <v>3.9349871685201028</v>
      </c>
      <c r="K101" s="16">
        <v>34</v>
      </c>
      <c r="L101" s="6">
        <f>K101*100/K99</f>
        <v>2.4337866857551895</v>
      </c>
      <c r="M101" s="10"/>
    </row>
    <row r="102" spans="2:22" ht="24.75" customHeight="1" x14ac:dyDescent="0.2">
      <c r="B102" s="24" t="s">
        <v>8</v>
      </c>
      <c r="C102" s="17"/>
      <c r="D102" s="7"/>
      <c r="E102" s="17"/>
      <c r="F102" s="7"/>
      <c r="G102" s="17"/>
      <c r="H102" s="7"/>
      <c r="I102" s="16">
        <v>9</v>
      </c>
      <c r="J102" s="6">
        <f>I102*100/I99</f>
        <v>0.7698887938408896</v>
      </c>
      <c r="K102" s="17"/>
      <c r="L102" s="7"/>
      <c r="M102" s="10"/>
    </row>
    <row r="103" spans="2:22" ht="24.75" customHeight="1" x14ac:dyDescent="0.2">
      <c r="B103" s="24" t="s">
        <v>46</v>
      </c>
      <c r="C103" s="17"/>
      <c r="D103" s="7"/>
      <c r="E103" s="17"/>
      <c r="F103" s="7"/>
      <c r="G103" s="17"/>
      <c r="H103" s="7"/>
      <c r="I103" s="7"/>
      <c r="J103" s="7"/>
      <c r="K103" s="28">
        <v>29</v>
      </c>
      <c r="L103" s="6">
        <f>K103*100/K99</f>
        <v>2.0758768790264854</v>
      </c>
      <c r="M103" s="10"/>
    </row>
    <row r="104" spans="2:22" ht="24.75" customHeight="1" x14ac:dyDescent="0.2">
      <c r="B104" s="24" t="s">
        <v>9</v>
      </c>
      <c r="C104" s="16">
        <v>34</v>
      </c>
      <c r="D104" s="6">
        <f>C104*100/C99</f>
        <v>2.4320457796852648</v>
      </c>
      <c r="E104" s="16">
        <v>67</v>
      </c>
      <c r="F104" s="6">
        <f>E104*100/E99</f>
        <v>4.4078947368421053</v>
      </c>
      <c r="G104" s="16">
        <v>29</v>
      </c>
      <c r="H104" s="6">
        <f>G104*100/G99</f>
        <v>2.7566539923954374</v>
      </c>
      <c r="I104" s="16">
        <v>49</v>
      </c>
      <c r="J104" s="6">
        <f>I104*100/I99</f>
        <v>4.1916167664670656</v>
      </c>
      <c r="K104" s="16">
        <v>46</v>
      </c>
      <c r="L104" s="6">
        <f>K104*100/K99</f>
        <v>3.29277022190408</v>
      </c>
      <c r="M104" s="10"/>
    </row>
    <row r="105" spans="2:22" ht="24.75" customHeight="1" x14ac:dyDescent="0.2">
      <c r="B105" s="24" t="s">
        <v>10</v>
      </c>
      <c r="C105" s="17"/>
      <c r="D105" s="7"/>
      <c r="E105" s="16">
        <v>96</v>
      </c>
      <c r="F105" s="6">
        <f>E105*100/E99</f>
        <v>6.3157894736842106</v>
      </c>
      <c r="G105" s="17"/>
      <c r="H105" s="7"/>
      <c r="I105" s="16">
        <v>338</v>
      </c>
      <c r="J105" s="6">
        <f>I105*100/I99</f>
        <v>28.913601368691189</v>
      </c>
      <c r="K105" s="17"/>
      <c r="L105" s="7"/>
      <c r="M105" s="10"/>
      <c r="P105" s="8"/>
    </row>
    <row r="106" spans="2:22" ht="24.75" customHeight="1" x14ac:dyDescent="0.2">
      <c r="B106" s="24" t="s">
        <v>45</v>
      </c>
      <c r="C106" s="17"/>
      <c r="D106" s="7"/>
      <c r="E106" s="7"/>
      <c r="F106" s="7"/>
      <c r="G106" s="7"/>
      <c r="H106" s="7"/>
      <c r="I106" s="7"/>
      <c r="J106" s="7"/>
      <c r="K106" s="28">
        <v>78</v>
      </c>
      <c r="L106" s="6">
        <f>K106*100/K99</f>
        <v>5.5833929849677881</v>
      </c>
      <c r="M106" s="10"/>
    </row>
    <row r="107" spans="2:22" ht="24.75" customHeight="1" x14ac:dyDescent="0.2">
      <c r="B107" s="24" t="s">
        <v>48</v>
      </c>
      <c r="C107" s="17"/>
      <c r="D107" s="7"/>
      <c r="E107" s="7"/>
      <c r="F107" s="7"/>
      <c r="G107" s="7"/>
      <c r="H107" s="7"/>
      <c r="I107" s="7"/>
      <c r="J107" s="7"/>
      <c r="K107" s="28">
        <v>2</v>
      </c>
      <c r="L107" s="6">
        <f>K107*100/K99</f>
        <v>0.14316392269148176</v>
      </c>
      <c r="M107" s="10"/>
    </row>
    <row r="108" spans="2:22" ht="24.75" customHeight="1" x14ac:dyDescent="0.2">
      <c r="B108" s="24" t="s">
        <v>12</v>
      </c>
      <c r="C108" s="17"/>
      <c r="D108" s="7"/>
      <c r="E108" s="17"/>
      <c r="F108" s="7"/>
      <c r="G108" s="17"/>
      <c r="H108" s="7"/>
      <c r="I108" s="16">
        <v>9</v>
      </c>
      <c r="J108" s="6">
        <f>I108*100/I99</f>
        <v>0.7698887938408896</v>
      </c>
      <c r="K108" s="16">
        <v>58</v>
      </c>
      <c r="L108" s="6">
        <f>K108*100/K99</f>
        <v>4.1517537580529709</v>
      </c>
      <c r="M108" s="10"/>
    </row>
    <row r="109" spans="2:22" ht="24.75" customHeight="1" x14ac:dyDescent="0.2">
      <c r="B109" s="24" t="s">
        <v>39</v>
      </c>
      <c r="C109" s="17"/>
      <c r="D109" s="7"/>
      <c r="E109" s="17"/>
      <c r="F109" s="7"/>
      <c r="G109" s="16">
        <v>24</v>
      </c>
      <c r="H109" s="6">
        <f>G109*100/G99</f>
        <v>2.2813688212927756</v>
      </c>
      <c r="I109" s="16">
        <v>17</v>
      </c>
      <c r="J109" s="6">
        <f>I109*100/I99</f>
        <v>1.4542343883661248</v>
      </c>
      <c r="K109" s="16">
        <v>23</v>
      </c>
      <c r="L109" s="6">
        <f>K109*100/K99</f>
        <v>1.64638511095204</v>
      </c>
      <c r="M109" s="10"/>
    </row>
    <row r="110" spans="2:22" ht="24.75" customHeight="1" x14ac:dyDescent="0.2">
      <c r="B110" s="24" t="s">
        <v>13</v>
      </c>
      <c r="C110" s="17"/>
      <c r="D110" s="7"/>
      <c r="E110" s="17"/>
      <c r="F110" s="7"/>
      <c r="G110" s="16">
        <v>9</v>
      </c>
      <c r="H110" s="6">
        <f>G110*100/G99</f>
        <v>0.85551330798479086</v>
      </c>
      <c r="I110" s="16">
        <v>8</v>
      </c>
      <c r="J110" s="6">
        <f>I110*100/I99</f>
        <v>0.68434559452523525</v>
      </c>
      <c r="K110" s="16">
        <v>1</v>
      </c>
      <c r="L110" s="6">
        <f>K110*100/K99</f>
        <v>7.158196134574088E-2</v>
      </c>
      <c r="M110" s="10"/>
    </row>
    <row r="111" spans="2:22" ht="24.75" customHeight="1" x14ac:dyDescent="0.2">
      <c r="B111" s="24" t="s">
        <v>35</v>
      </c>
      <c r="C111" s="16">
        <v>16</v>
      </c>
      <c r="D111" s="6">
        <f>C111*100/C99</f>
        <v>1.1444921316165952</v>
      </c>
      <c r="E111" s="17"/>
      <c r="F111" s="7"/>
      <c r="G111" s="17"/>
      <c r="H111" s="7"/>
      <c r="I111" s="17"/>
      <c r="J111" s="7"/>
      <c r="K111" s="17"/>
      <c r="L111" s="7"/>
      <c r="M111" s="10"/>
    </row>
    <row r="112" spans="2:22" ht="24.75" customHeight="1" x14ac:dyDescent="0.2">
      <c r="B112" s="24" t="s">
        <v>37</v>
      </c>
      <c r="C112" s="17"/>
      <c r="D112" s="7"/>
      <c r="E112" s="16">
        <v>10</v>
      </c>
      <c r="F112" s="6">
        <f>E112*100/E99</f>
        <v>0.65789473684210531</v>
      </c>
      <c r="G112" s="17"/>
      <c r="H112" s="7"/>
      <c r="I112" s="17"/>
      <c r="J112" s="7"/>
      <c r="K112" s="17"/>
      <c r="L112" s="7"/>
      <c r="M112" s="10"/>
    </row>
    <row r="113" spans="2:13" ht="24.75" customHeight="1" x14ac:dyDescent="0.2">
      <c r="B113" s="24" t="s">
        <v>38</v>
      </c>
      <c r="C113" s="17"/>
      <c r="D113" s="7"/>
      <c r="E113" s="28">
        <v>6</v>
      </c>
      <c r="F113" s="6">
        <f>E113*100/E99</f>
        <v>0.39473684210526316</v>
      </c>
      <c r="G113" s="17"/>
      <c r="H113" s="7"/>
      <c r="I113" s="17"/>
      <c r="J113" s="7"/>
      <c r="K113" s="17"/>
      <c r="L113" s="7"/>
      <c r="M113" s="10"/>
    </row>
    <row r="114" spans="2:13" ht="24.75" customHeight="1" x14ac:dyDescent="0.2">
      <c r="B114" s="24" t="s">
        <v>14</v>
      </c>
      <c r="C114" s="16">
        <v>9</v>
      </c>
      <c r="D114" s="6">
        <f>C114*100/C99</f>
        <v>0.64377682403433478</v>
      </c>
      <c r="E114" s="16">
        <v>26</v>
      </c>
      <c r="F114" s="6">
        <f>E114*100/E99</f>
        <v>1.7105263157894737</v>
      </c>
      <c r="G114" s="16">
        <v>109</v>
      </c>
      <c r="H114" s="6">
        <f>G114*100/G99</f>
        <v>10.361216730038024</v>
      </c>
      <c r="I114" s="17"/>
      <c r="J114" s="7"/>
      <c r="K114" s="26">
        <v>7</v>
      </c>
      <c r="L114" s="6">
        <f>K114*100/K99</f>
        <v>0.50107372942018613</v>
      </c>
      <c r="M114" s="10"/>
    </row>
    <row r="115" spans="2:13" ht="24.75" customHeight="1" x14ac:dyDescent="0.2">
      <c r="B115" s="24" t="s">
        <v>42</v>
      </c>
      <c r="C115" s="17"/>
      <c r="D115" s="7"/>
      <c r="E115" s="17"/>
      <c r="F115" s="7"/>
      <c r="G115" s="17"/>
      <c r="H115" s="7"/>
      <c r="I115" s="16">
        <v>15</v>
      </c>
      <c r="J115" s="6">
        <f>I115*100/I99</f>
        <v>1.2831479897348161</v>
      </c>
      <c r="K115" s="16">
        <v>8</v>
      </c>
      <c r="L115" s="6">
        <f>K115*100/K99</f>
        <v>0.57265569076592704</v>
      </c>
      <c r="M115" s="10"/>
    </row>
    <row r="116" spans="2:13" ht="24.75" customHeight="1" x14ac:dyDescent="0.2">
      <c r="B116" s="24" t="s">
        <v>50</v>
      </c>
      <c r="C116" s="17"/>
      <c r="D116" s="7"/>
      <c r="E116" s="17"/>
      <c r="F116" s="7"/>
      <c r="G116" s="17"/>
      <c r="H116" s="7"/>
      <c r="I116" s="7"/>
      <c r="J116" s="7"/>
      <c r="K116" s="16">
        <v>7</v>
      </c>
      <c r="L116" s="6">
        <f>K116*100/K99</f>
        <v>0.50107372942018613</v>
      </c>
      <c r="M116" s="10"/>
    </row>
    <row r="117" spans="2:13" ht="24.75" customHeight="1" x14ac:dyDescent="0.2">
      <c r="B117" s="24" t="s">
        <v>15</v>
      </c>
      <c r="C117" s="17"/>
      <c r="D117" s="7"/>
      <c r="E117" s="17"/>
      <c r="F117" s="7"/>
      <c r="G117" s="16">
        <v>27</v>
      </c>
      <c r="H117" s="6">
        <f>G117*100/G99</f>
        <v>2.5665399239543727</v>
      </c>
      <c r="I117" s="16">
        <v>40</v>
      </c>
      <c r="J117" s="6">
        <f>I117*100/I99</f>
        <v>3.4217279726261762</v>
      </c>
      <c r="K117" s="16">
        <v>19</v>
      </c>
      <c r="L117" s="6">
        <f>K117*100/K99</f>
        <v>1.3600572655690766</v>
      </c>
      <c r="M117" s="10"/>
    </row>
    <row r="118" spans="2:13" ht="24.75" customHeight="1" x14ac:dyDescent="0.2">
      <c r="B118" s="24" t="s">
        <v>17</v>
      </c>
      <c r="C118" s="16">
        <v>22</v>
      </c>
      <c r="D118" s="6">
        <f>C118*100/C99</f>
        <v>1.5736766809728182</v>
      </c>
      <c r="E118" s="16">
        <v>43</v>
      </c>
      <c r="F118" s="6">
        <f>E118*100/E99</f>
        <v>2.8289473684210527</v>
      </c>
      <c r="G118" s="16">
        <v>25</v>
      </c>
      <c r="H118" s="6">
        <f>G118*100/G99</f>
        <v>2.376425855513308</v>
      </c>
      <c r="I118" s="16">
        <v>15</v>
      </c>
      <c r="J118" s="6">
        <f>I118*100/I99</f>
        <v>1.2831479897348161</v>
      </c>
      <c r="K118" s="16">
        <v>14</v>
      </c>
      <c r="L118" s="6">
        <f>K118*100/K99</f>
        <v>1.0021474588403723</v>
      </c>
      <c r="M118" s="10"/>
    </row>
    <row r="119" spans="2:13" ht="24.75" customHeight="1" x14ac:dyDescent="0.2">
      <c r="B119" s="24" t="s">
        <v>18</v>
      </c>
      <c r="C119" s="16">
        <v>17</v>
      </c>
      <c r="D119" s="6">
        <f>C119*100/C99</f>
        <v>1.2160228898426324</v>
      </c>
      <c r="E119" s="16">
        <v>12</v>
      </c>
      <c r="F119" s="6">
        <f>E119*100/E99</f>
        <v>0.78947368421052633</v>
      </c>
      <c r="G119" s="16">
        <v>18</v>
      </c>
      <c r="H119" s="6">
        <f>G119*100/G99</f>
        <v>1.7110266159695817</v>
      </c>
      <c r="I119" s="16">
        <v>10</v>
      </c>
      <c r="J119" s="6">
        <f>I119*100/I99</f>
        <v>0.85543199315654406</v>
      </c>
      <c r="K119" s="17"/>
      <c r="L119" s="7"/>
      <c r="M119" s="10"/>
    </row>
    <row r="120" spans="2:13" ht="24.75" customHeight="1" x14ac:dyDescent="0.2">
      <c r="B120" s="24" t="s">
        <v>19</v>
      </c>
      <c r="C120" s="28">
        <v>10</v>
      </c>
      <c r="D120" s="6">
        <f>C120*100/C99</f>
        <v>0.71530758226037194</v>
      </c>
      <c r="E120" s="17"/>
      <c r="F120" s="7"/>
      <c r="G120" s="16">
        <v>5</v>
      </c>
      <c r="H120" s="6">
        <f>G120*100/G99</f>
        <v>0.47528517110266161</v>
      </c>
      <c r="I120" s="17"/>
      <c r="J120" s="7"/>
      <c r="K120" s="17"/>
      <c r="L120" s="7"/>
      <c r="M120" s="10"/>
    </row>
    <row r="121" spans="2:13" ht="24.75" customHeight="1" x14ac:dyDescent="0.2">
      <c r="B121" s="24" t="s">
        <v>20</v>
      </c>
      <c r="C121" s="17"/>
      <c r="D121" s="7"/>
      <c r="E121" s="17"/>
      <c r="F121" s="7"/>
      <c r="G121" s="17"/>
      <c r="H121" s="7"/>
      <c r="I121" s="16">
        <v>9</v>
      </c>
      <c r="J121" s="6">
        <f>I121*100/I99</f>
        <v>0.7698887938408896</v>
      </c>
      <c r="K121" s="17"/>
      <c r="L121" s="7"/>
      <c r="M121" s="10"/>
    </row>
    <row r="122" spans="2:13" ht="24.75" customHeight="1" x14ac:dyDescent="0.2">
      <c r="B122" s="24" t="s">
        <v>36</v>
      </c>
      <c r="C122" s="16">
        <v>21</v>
      </c>
      <c r="D122" s="6">
        <f>C122*100/C99</f>
        <v>1.502145922746781</v>
      </c>
      <c r="E122" s="16">
        <v>20</v>
      </c>
      <c r="F122" s="6">
        <f>E122*100/E99</f>
        <v>1.3157894736842106</v>
      </c>
      <c r="G122" s="17"/>
      <c r="H122" s="7"/>
      <c r="I122" s="17"/>
      <c r="J122" s="7"/>
      <c r="K122" s="17"/>
      <c r="L122" s="7"/>
      <c r="M122" s="10"/>
    </row>
    <row r="123" spans="2:13" ht="24.75" customHeight="1" x14ac:dyDescent="0.2">
      <c r="B123" s="24" t="s">
        <v>21</v>
      </c>
      <c r="C123" s="16">
        <v>22</v>
      </c>
      <c r="D123" s="6">
        <f>C123*100/C99</f>
        <v>1.5736766809728182</v>
      </c>
      <c r="E123" s="18"/>
      <c r="F123" s="18"/>
      <c r="G123" s="16">
        <v>23</v>
      </c>
      <c r="H123" s="6">
        <f>G123*100/G99</f>
        <v>2.1863117870722433</v>
      </c>
      <c r="I123" s="17"/>
      <c r="J123" s="7"/>
      <c r="K123" s="17"/>
      <c r="L123" s="7"/>
      <c r="M123" s="10"/>
    </row>
    <row r="124" spans="2:13" ht="24.75" customHeight="1" x14ac:dyDescent="0.2">
      <c r="B124" s="24" t="s">
        <v>22</v>
      </c>
      <c r="C124" s="28">
        <v>8</v>
      </c>
      <c r="D124" s="6">
        <f>C124*100/C99</f>
        <v>0.57224606580829762</v>
      </c>
      <c r="E124" s="16">
        <v>2</v>
      </c>
      <c r="F124" s="6">
        <f>E124*100/E99</f>
        <v>0.13157894736842105</v>
      </c>
      <c r="G124" s="16">
        <v>3</v>
      </c>
      <c r="H124" s="6">
        <f>G124*100/G99</f>
        <v>0.28517110266159695</v>
      </c>
      <c r="I124" s="16">
        <v>4</v>
      </c>
      <c r="J124" s="6">
        <f>I124*100/I99</f>
        <v>0.34217279726261762</v>
      </c>
      <c r="K124" s="17"/>
      <c r="L124" s="7"/>
      <c r="M124" s="10"/>
    </row>
    <row r="125" spans="2:13" ht="24.75" customHeight="1" x14ac:dyDescent="0.2">
      <c r="B125" s="24" t="s">
        <v>34</v>
      </c>
      <c r="C125" s="16">
        <v>7</v>
      </c>
      <c r="D125" s="6">
        <f>C125*100/C99</f>
        <v>0.50071530758226035</v>
      </c>
      <c r="E125" s="28">
        <v>7</v>
      </c>
      <c r="F125" s="6">
        <f>E125*100/E99</f>
        <v>0.46052631578947367</v>
      </c>
      <c r="G125" s="16">
        <v>9</v>
      </c>
      <c r="H125" s="6">
        <f>G125*100/G99</f>
        <v>0.85551330798479086</v>
      </c>
      <c r="I125" s="17"/>
      <c r="J125" s="7"/>
      <c r="K125" s="17"/>
      <c r="L125" s="7"/>
      <c r="M125" s="10"/>
    </row>
    <row r="126" spans="2:13" ht="24.75" customHeight="1" x14ac:dyDescent="0.2">
      <c r="B126" s="24" t="s">
        <v>23</v>
      </c>
      <c r="C126" s="17"/>
      <c r="D126" s="17"/>
      <c r="E126" s="16">
        <v>866</v>
      </c>
      <c r="F126" s="6">
        <f>E126*100/E99</f>
        <v>56.973684210526315</v>
      </c>
      <c r="G126" s="17"/>
      <c r="H126" s="7"/>
      <c r="I126" s="16">
        <v>336</v>
      </c>
      <c r="J126" s="6">
        <f>I126*100/I99</f>
        <v>28.742514970059879</v>
      </c>
      <c r="K126" s="17"/>
      <c r="L126" s="7"/>
      <c r="M126" s="10"/>
    </row>
    <row r="127" spans="2:13" ht="24.75" customHeight="1" x14ac:dyDescent="0.2">
      <c r="B127" s="24" t="s">
        <v>40</v>
      </c>
      <c r="C127" s="26">
        <v>810</v>
      </c>
      <c r="D127" s="27">
        <f>C127*100/C99</f>
        <v>57.93991416309013</v>
      </c>
      <c r="E127" s="17"/>
      <c r="F127" s="7"/>
      <c r="G127" s="16">
        <v>357</v>
      </c>
      <c r="H127" s="6">
        <f>G127*100/G99</f>
        <v>33.935361216730037</v>
      </c>
      <c r="I127" s="17"/>
      <c r="J127" s="7"/>
      <c r="K127" s="17"/>
      <c r="L127" s="7"/>
      <c r="M127" s="10"/>
    </row>
    <row r="128" spans="2:13" ht="24.75" customHeight="1" x14ac:dyDescent="0.2">
      <c r="B128" s="24" t="s">
        <v>52</v>
      </c>
      <c r="C128" s="17"/>
      <c r="D128" s="7"/>
      <c r="E128" s="17"/>
      <c r="F128" s="7"/>
      <c r="G128" s="17"/>
      <c r="H128" s="7"/>
      <c r="I128" s="17"/>
      <c r="J128" s="7"/>
      <c r="K128" s="26">
        <v>673</v>
      </c>
      <c r="L128" s="6">
        <f>K128*100/K99</f>
        <v>48.174659985683604</v>
      </c>
      <c r="M128" s="10"/>
    </row>
    <row r="129" spans="2:22" ht="24.75" customHeight="1" x14ac:dyDescent="0.2">
      <c r="B129" s="24" t="s">
        <v>32</v>
      </c>
      <c r="C129" s="16">
        <v>14</v>
      </c>
      <c r="D129" s="6">
        <f>C129*100/C99</f>
        <v>1.0014306151645207</v>
      </c>
      <c r="E129" s="16">
        <v>9</v>
      </c>
      <c r="F129" s="6">
        <f>E129*100/E99</f>
        <v>0.59210526315789469</v>
      </c>
      <c r="G129" s="16">
        <v>5</v>
      </c>
      <c r="H129" s="6">
        <f>G129*100/G99</f>
        <v>0.47528517110266161</v>
      </c>
      <c r="I129" s="17"/>
      <c r="J129" s="7"/>
      <c r="K129" s="17"/>
      <c r="L129" s="7"/>
      <c r="M129" s="10"/>
    </row>
    <row r="130" spans="2:22" ht="24.75" customHeight="1" x14ac:dyDescent="0.2">
      <c r="B130" s="24" t="s">
        <v>43</v>
      </c>
      <c r="C130" s="17"/>
      <c r="D130" s="7"/>
      <c r="E130" s="17"/>
      <c r="F130" s="7"/>
      <c r="G130" s="17"/>
      <c r="H130" s="7"/>
      <c r="I130" s="16">
        <v>14</v>
      </c>
      <c r="J130" s="6">
        <f>I130*100/I99</f>
        <v>1.1976047904191616</v>
      </c>
      <c r="K130" s="17"/>
      <c r="L130" s="7"/>
      <c r="M130" s="10"/>
    </row>
    <row r="131" spans="2:22" ht="24.75" customHeight="1" x14ac:dyDescent="0.2">
      <c r="B131" s="24" t="s">
        <v>41</v>
      </c>
      <c r="C131" s="17"/>
      <c r="D131" s="7"/>
      <c r="E131" s="17"/>
      <c r="F131" s="7"/>
      <c r="G131" s="16">
        <v>9</v>
      </c>
      <c r="H131" s="6">
        <f>G131*100/G99</f>
        <v>0.85551330798479086</v>
      </c>
      <c r="I131" s="17"/>
      <c r="J131" s="7"/>
      <c r="K131" s="17"/>
      <c r="L131" s="7"/>
      <c r="M131" s="10"/>
    </row>
    <row r="132" spans="2:22" ht="24.75" customHeight="1" x14ac:dyDescent="0.2">
      <c r="B132" s="24" t="s">
        <v>24</v>
      </c>
      <c r="C132" s="16">
        <v>344</v>
      </c>
      <c r="D132" s="6">
        <f>C132*100/C99</f>
        <v>24.606580829756794</v>
      </c>
      <c r="E132" s="16">
        <v>267</v>
      </c>
      <c r="F132" s="6">
        <f>E132*100/E99</f>
        <v>17.565789473684209</v>
      </c>
      <c r="G132" s="16">
        <v>218</v>
      </c>
      <c r="H132" s="6">
        <f>G132*100/G99</f>
        <v>20.722433460076047</v>
      </c>
      <c r="I132" s="16">
        <v>207</v>
      </c>
      <c r="J132" s="6">
        <f>I132*100/I99</f>
        <v>17.70744225834046</v>
      </c>
      <c r="K132" s="16">
        <v>352</v>
      </c>
      <c r="L132" s="6">
        <f>K132*100/K99</f>
        <v>25.196850393700789</v>
      </c>
      <c r="M132" s="10"/>
    </row>
    <row r="133" spans="2:22" ht="24.75" customHeight="1" x14ac:dyDescent="0.2">
      <c r="B133" s="24" t="s">
        <v>26</v>
      </c>
      <c r="C133" s="17"/>
      <c r="D133" s="7"/>
      <c r="E133" s="17"/>
      <c r="F133" s="7"/>
      <c r="G133" s="16">
        <v>103</v>
      </c>
      <c r="H133" s="6">
        <f>G133*100/G99</f>
        <v>9.7908745247148286</v>
      </c>
      <c r="I133" s="16">
        <v>12</v>
      </c>
      <c r="J133" s="6">
        <f>I133*100/I99</f>
        <v>1.0265183917878529</v>
      </c>
      <c r="K133" s="16">
        <v>22</v>
      </c>
      <c r="L133" s="6">
        <f>K133*100/K99</f>
        <v>1.5748031496062993</v>
      </c>
      <c r="M133" s="10"/>
    </row>
    <row r="134" spans="2:22" ht="24.75" customHeight="1" x14ac:dyDescent="0.2">
      <c r="B134" s="24" t="s">
        <v>27</v>
      </c>
      <c r="C134" s="17"/>
      <c r="D134" s="7"/>
      <c r="E134" s="17"/>
      <c r="F134" s="7"/>
      <c r="G134" s="17"/>
      <c r="H134" s="7"/>
      <c r="I134" s="16">
        <v>10</v>
      </c>
      <c r="J134" s="6">
        <f>I134*100/I99</f>
        <v>0.85543199315654406</v>
      </c>
      <c r="K134" s="17"/>
      <c r="L134" s="7"/>
      <c r="M134" s="10"/>
    </row>
    <row r="135" spans="2:22" ht="24.75" customHeight="1" x14ac:dyDescent="0.2">
      <c r="B135" s="2" t="s">
        <v>47</v>
      </c>
      <c r="C135" s="17"/>
      <c r="D135" s="7"/>
      <c r="E135" s="17"/>
      <c r="F135" s="7"/>
      <c r="G135" s="17"/>
      <c r="H135" s="7"/>
      <c r="I135" s="7"/>
      <c r="J135" s="7"/>
      <c r="K135" s="33">
        <v>6</v>
      </c>
      <c r="L135" s="6">
        <f>K135*100/K99</f>
        <v>0.42949176807444522</v>
      </c>
      <c r="M135" s="10"/>
    </row>
    <row r="136" spans="2:22" ht="24.75" customHeight="1" x14ac:dyDescent="0.2">
      <c r="B136" s="2" t="s">
        <v>49</v>
      </c>
      <c r="C136" s="17"/>
      <c r="D136" s="7"/>
      <c r="E136" s="17"/>
      <c r="F136" s="7"/>
      <c r="G136" s="17"/>
      <c r="H136" s="7"/>
      <c r="I136" s="7"/>
      <c r="J136" s="7"/>
      <c r="K136" s="33">
        <v>7</v>
      </c>
      <c r="L136" s="6">
        <f>K136*100/K99</f>
        <v>0.50107372942018613</v>
      </c>
      <c r="M136" s="10"/>
    </row>
    <row r="137" spans="2:22" s="15" customFormat="1" ht="5.0999999999999996" customHeight="1" x14ac:dyDescent="0.2"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2:22" s="15" customFormat="1" ht="14.25" x14ac:dyDescent="0.2">
      <c r="B138" s="2" t="s">
        <v>55</v>
      </c>
      <c r="C138" s="5"/>
      <c r="D138" s="10"/>
      <c r="E138" s="5"/>
      <c r="F138" s="10"/>
      <c r="G138" s="5"/>
      <c r="H138" s="10"/>
      <c r="I138" s="5"/>
      <c r="J138" s="10"/>
      <c r="K138" s="5"/>
      <c r="L138" s="10"/>
      <c r="M138" s="5"/>
      <c r="N138" s="10"/>
      <c r="O138" s="5"/>
      <c r="P138" s="10"/>
      <c r="Q138" s="5"/>
      <c r="R138" s="10"/>
      <c r="S138" s="5"/>
      <c r="T138" s="10"/>
      <c r="U138" s="5"/>
      <c r="V138" s="10"/>
    </row>
    <row r="139" spans="2:22" ht="14.25" customHeight="1" x14ac:dyDescent="0.2"/>
    <row r="140" spans="2:22" ht="30" customHeight="1" x14ac:dyDescent="0.2">
      <c r="B140" s="48" t="s">
        <v>63</v>
      </c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2:22" ht="14.25" customHeight="1" x14ac:dyDescent="0.2">
      <c r="B141" s="1" t="s">
        <v>0</v>
      </c>
      <c r="C141" s="44">
        <v>2004</v>
      </c>
      <c r="D141" s="53"/>
      <c r="E141" s="44">
        <v>2009</v>
      </c>
      <c r="F141" s="53"/>
      <c r="G141" s="54">
        <v>2014</v>
      </c>
      <c r="H141" s="53"/>
      <c r="I141" s="54">
        <v>2019</v>
      </c>
      <c r="J141" s="45"/>
      <c r="K141" s="44">
        <v>2024</v>
      </c>
      <c r="L141" s="53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2:22" ht="15" customHeight="1" x14ac:dyDescent="0.2">
      <c r="B142" s="49" t="s">
        <v>1</v>
      </c>
      <c r="C142" s="51">
        <v>44725</v>
      </c>
      <c r="D142" s="52"/>
      <c r="E142" s="51">
        <v>44719</v>
      </c>
      <c r="F142" s="52"/>
      <c r="G142" s="51">
        <v>44706</v>
      </c>
      <c r="H142" s="52"/>
      <c r="I142" s="51">
        <v>44707</v>
      </c>
      <c r="J142" s="52"/>
      <c r="K142" s="51">
        <v>45452</v>
      </c>
      <c r="L142" s="52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2:22" ht="15.75" customHeight="1" x14ac:dyDescent="0.2">
      <c r="B143" s="50"/>
      <c r="C143" s="3" t="s">
        <v>2</v>
      </c>
      <c r="D143" s="3" t="s">
        <v>3</v>
      </c>
      <c r="E143" s="3" t="s">
        <v>2</v>
      </c>
      <c r="F143" s="3" t="s">
        <v>3</v>
      </c>
      <c r="G143" s="3" t="s">
        <v>2</v>
      </c>
      <c r="H143" s="11" t="s">
        <v>3</v>
      </c>
      <c r="I143" s="3" t="s">
        <v>2</v>
      </c>
      <c r="J143" s="12" t="s">
        <v>3</v>
      </c>
      <c r="K143" s="3" t="s">
        <v>2</v>
      </c>
      <c r="L143" s="12" t="s">
        <v>3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2:22" ht="24.75" customHeight="1" x14ac:dyDescent="0.2">
      <c r="B144" s="22" t="s">
        <v>4</v>
      </c>
      <c r="C144" s="16">
        <v>1723</v>
      </c>
      <c r="D144" s="6">
        <v>100</v>
      </c>
      <c r="E144" s="16">
        <v>1863</v>
      </c>
      <c r="F144" s="6">
        <v>100</v>
      </c>
      <c r="G144" s="16">
        <v>1634</v>
      </c>
      <c r="H144" s="6">
        <v>100</v>
      </c>
      <c r="I144" s="16">
        <v>1545</v>
      </c>
      <c r="J144" s="6">
        <v>100</v>
      </c>
      <c r="K144" s="16">
        <v>1327</v>
      </c>
      <c r="L144" s="6">
        <v>100</v>
      </c>
    </row>
    <row r="145" spans="2:16" ht="24.75" customHeight="1" x14ac:dyDescent="0.2">
      <c r="B145" s="24" t="s">
        <v>5</v>
      </c>
      <c r="C145" s="20">
        <v>912</v>
      </c>
      <c r="D145" s="21">
        <f>C145*100/C144</f>
        <v>52.930934416715033</v>
      </c>
      <c r="E145" s="20">
        <v>795</v>
      </c>
      <c r="F145" s="21">
        <f>E145*100/E144</f>
        <v>42.673107890499196</v>
      </c>
      <c r="G145" s="20">
        <v>616</v>
      </c>
      <c r="H145" s="21">
        <f>G145*100/G144</f>
        <v>37.698898408812731</v>
      </c>
      <c r="I145" s="20">
        <v>640</v>
      </c>
      <c r="J145" s="21">
        <f>I145*100/I144</f>
        <v>41.423948220064723</v>
      </c>
      <c r="K145" s="20">
        <v>662</v>
      </c>
      <c r="L145" s="21">
        <f>K145*100/K144</f>
        <v>49.886963074604374</v>
      </c>
    </row>
    <row r="146" spans="2:16" ht="24.75" customHeight="1" x14ac:dyDescent="0.2">
      <c r="B146" s="24" t="s">
        <v>6</v>
      </c>
      <c r="C146" s="16">
        <v>8</v>
      </c>
      <c r="D146" s="6">
        <f>C146*100/C145</f>
        <v>0.8771929824561403</v>
      </c>
      <c r="E146" s="16">
        <v>15</v>
      </c>
      <c r="F146" s="6">
        <f>E146*100/E145</f>
        <v>1.8867924528301887</v>
      </c>
      <c r="G146" s="16">
        <v>15</v>
      </c>
      <c r="H146" s="6">
        <f>G146*100/G145</f>
        <v>2.4350649350649349</v>
      </c>
      <c r="I146" s="16">
        <v>6</v>
      </c>
      <c r="J146" s="6">
        <f>I146*100/I145</f>
        <v>0.9375</v>
      </c>
      <c r="K146" s="16">
        <v>2</v>
      </c>
      <c r="L146" s="6">
        <f>K146*100/K145</f>
        <v>0.30211480362537763</v>
      </c>
      <c r="M146" s="10"/>
    </row>
    <row r="147" spans="2:16" ht="24.75" customHeight="1" x14ac:dyDescent="0.2">
      <c r="B147" s="24" t="s">
        <v>7</v>
      </c>
      <c r="C147" s="16">
        <v>22</v>
      </c>
      <c r="D147" s="6">
        <f>C147*100/C145</f>
        <v>2.4122807017543861</v>
      </c>
      <c r="E147" s="16">
        <v>29</v>
      </c>
      <c r="F147" s="6">
        <f>E147*100/E145</f>
        <v>3.6477987421383649</v>
      </c>
      <c r="G147" s="16">
        <v>42</v>
      </c>
      <c r="H147" s="6">
        <f>G147*100/G145</f>
        <v>6.8181818181818183</v>
      </c>
      <c r="I147" s="16">
        <v>19</v>
      </c>
      <c r="J147" s="6">
        <f>I147*100/I145</f>
        <v>2.96875</v>
      </c>
      <c r="K147" s="16">
        <v>6</v>
      </c>
      <c r="L147" s="6">
        <f>K147*100/K145</f>
        <v>0.90634441087613293</v>
      </c>
      <c r="M147" s="10"/>
    </row>
    <row r="148" spans="2:16" ht="24.75" customHeight="1" x14ac:dyDescent="0.2">
      <c r="B148" s="24" t="s">
        <v>8</v>
      </c>
      <c r="C148" s="17"/>
      <c r="D148" s="7"/>
      <c r="E148" s="17"/>
      <c r="F148" s="7"/>
      <c r="G148" s="17"/>
      <c r="H148" s="7"/>
      <c r="I148" s="16">
        <v>8</v>
      </c>
      <c r="J148" s="6">
        <f>I148*100/I145</f>
        <v>1.25</v>
      </c>
      <c r="K148" s="17"/>
      <c r="L148" s="7"/>
      <c r="M148" s="10"/>
    </row>
    <row r="149" spans="2:16" ht="24.75" customHeight="1" x14ac:dyDescent="0.2">
      <c r="B149" s="24" t="s">
        <v>46</v>
      </c>
      <c r="C149" s="17"/>
      <c r="D149" s="7"/>
      <c r="E149" s="17"/>
      <c r="F149" s="7"/>
      <c r="G149" s="17"/>
      <c r="H149" s="7"/>
      <c r="I149" s="7"/>
      <c r="J149" s="7"/>
      <c r="K149" s="28">
        <v>19</v>
      </c>
      <c r="L149" s="6">
        <f>K149*100/K145</f>
        <v>2.8700906344410875</v>
      </c>
      <c r="M149" s="10"/>
    </row>
    <row r="150" spans="2:16" ht="24.75" customHeight="1" x14ac:dyDescent="0.2">
      <c r="B150" s="24" t="s">
        <v>9</v>
      </c>
      <c r="C150" s="16">
        <v>7</v>
      </c>
      <c r="D150" s="6">
        <f>C150*100/C145</f>
        <v>0.76754385964912286</v>
      </c>
      <c r="E150" s="16">
        <v>24</v>
      </c>
      <c r="F150" s="6">
        <f>E150*100/E145</f>
        <v>3.0188679245283021</v>
      </c>
      <c r="G150" s="16">
        <v>17</v>
      </c>
      <c r="H150" s="6">
        <f>G150*100/G145</f>
        <v>2.7597402597402598</v>
      </c>
      <c r="I150" s="16">
        <v>15</v>
      </c>
      <c r="J150" s="6">
        <f>I150*100/I145</f>
        <v>2.34375</v>
      </c>
      <c r="K150" s="28">
        <v>15</v>
      </c>
      <c r="L150" s="6">
        <f>K150*100/K145</f>
        <v>2.2658610271903323</v>
      </c>
      <c r="M150" s="10"/>
    </row>
    <row r="151" spans="2:16" ht="24.75" customHeight="1" x14ac:dyDescent="0.2">
      <c r="B151" s="24" t="s">
        <v>10</v>
      </c>
      <c r="C151" s="17"/>
      <c r="D151" s="7"/>
      <c r="E151" s="16">
        <v>73</v>
      </c>
      <c r="F151" s="6">
        <f>E151*100/E145</f>
        <v>9.1823899371069189</v>
      </c>
      <c r="G151" s="17"/>
      <c r="H151" s="7"/>
      <c r="I151" s="16">
        <v>167</v>
      </c>
      <c r="J151" s="6">
        <f>I151*100/I145</f>
        <v>26.09375</v>
      </c>
      <c r="K151" s="18"/>
      <c r="L151" s="7"/>
      <c r="M151" s="10"/>
      <c r="P151" s="8"/>
    </row>
    <row r="152" spans="2:16" ht="24.75" customHeight="1" x14ac:dyDescent="0.2">
      <c r="B152" s="24" t="s">
        <v>45</v>
      </c>
      <c r="C152" s="17"/>
      <c r="D152" s="7"/>
      <c r="E152" s="7"/>
      <c r="F152" s="7"/>
      <c r="G152" s="7"/>
      <c r="H152" s="7"/>
      <c r="I152" s="7"/>
      <c r="J152" s="7"/>
      <c r="K152" s="28">
        <v>42</v>
      </c>
      <c r="L152" s="6">
        <f>K152*100/K145</f>
        <v>6.3444108761329305</v>
      </c>
      <c r="M152" s="10"/>
    </row>
    <row r="153" spans="2:16" ht="24.75" customHeight="1" x14ac:dyDescent="0.2">
      <c r="B153" s="24" t="s">
        <v>48</v>
      </c>
      <c r="C153" s="17"/>
      <c r="D153" s="7"/>
      <c r="E153" s="7"/>
      <c r="F153" s="7"/>
      <c r="G153" s="7"/>
      <c r="H153" s="7"/>
      <c r="I153" s="7"/>
      <c r="J153" s="7"/>
      <c r="K153" s="28">
        <v>4</v>
      </c>
      <c r="L153" s="6">
        <f>K153*100/K145</f>
        <v>0.60422960725075525</v>
      </c>
      <c r="M153" s="10"/>
    </row>
    <row r="154" spans="2:16" ht="24.75" customHeight="1" x14ac:dyDescent="0.2">
      <c r="B154" s="24" t="s">
        <v>12</v>
      </c>
      <c r="C154" s="17"/>
      <c r="D154" s="7"/>
      <c r="E154" s="17"/>
      <c r="F154" s="7"/>
      <c r="G154" s="17"/>
      <c r="H154" s="7"/>
      <c r="I154" s="16">
        <v>4</v>
      </c>
      <c r="J154" s="6">
        <f>I154*100/I145</f>
        <v>0.625</v>
      </c>
      <c r="K154" s="28">
        <v>7</v>
      </c>
      <c r="L154" s="6">
        <f>K154*100/K145</f>
        <v>1.0574018126888218</v>
      </c>
      <c r="M154" s="10"/>
    </row>
    <row r="155" spans="2:16" ht="24.75" customHeight="1" x14ac:dyDescent="0.2">
      <c r="B155" s="24" t="s">
        <v>39</v>
      </c>
      <c r="C155" s="17"/>
      <c r="D155" s="7"/>
      <c r="E155" s="17"/>
      <c r="F155" s="7"/>
      <c r="G155" s="16">
        <v>12</v>
      </c>
      <c r="H155" s="6">
        <f>G155*100/G145</f>
        <v>1.948051948051948</v>
      </c>
      <c r="I155" s="16">
        <v>10</v>
      </c>
      <c r="J155" s="6">
        <f>I155*100/I145</f>
        <v>1.5625</v>
      </c>
      <c r="K155" s="16">
        <v>13</v>
      </c>
      <c r="L155" s="6">
        <f>K155*100/K145</f>
        <v>1.9637462235649548</v>
      </c>
      <c r="M155" s="10"/>
    </row>
    <row r="156" spans="2:16" ht="24.75" customHeight="1" x14ac:dyDescent="0.2">
      <c r="B156" s="24" t="s">
        <v>13</v>
      </c>
      <c r="C156" s="17"/>
      <c r="D156" s="7"/>
      <c r="E156" s="17"/>
      <c r="F156" s="7"/>
      <c r="G156" s="16">
        <v>4</v>
      </c>
      <c r="H156" s="6">
        <f>G156*100/G145</f>
        <v>0.64935064935064934</v>
      </c>
      <c r="I156" s="16">
        <v>2</v>
      </c>
      <c r="J156" s="6">
        <f>I156*100/I145</f>
        <v>0.3125</v>
      </c>
      <c r="K156" s="16">
        <v>1</v>
      </c>
      <c r="L156" s="6">
        <f>K156*100/K145</f>
        <v>0.15105740181268881</v>
      </c>
      <c r="M156" s="10"/>
    </row>
    <row r="157" spans="2:16" ht="24.75" customHeight="1" x14ac:dyDescent="0.2">
      <c r="B157" s="24" t="s">
        <v>35</v>
      </c>
      <c r="C157" s="16">
        <v>18</v>
      </c>
      <c r="D157" s="6">
        <f>C157*100/C145</f>
        <v>1.9736842105263157</v>
      </c>
      <c r="E157" s="17"/>
      <c r="F157" s="7"/>
      <c r="G157" s="17"/>
      <c r="H157" s="7"/>
      <c r="I157" s="17"/>
      <c r="J157" s="7"/>
      <c r="K157" s="17"/>
      <c r="L157" s="7"/>
      <c r="M157" s="10"/>
    </row>
    <row r="158" spans="2:16" ht="24.75" customHeight="1" x14ac:dyDescent="0.2">
      <c r="B158" s="24" t="s">
        <v>37</v>
      </c>
      <c r="C158" s="17"/>
      <c r="D158" s="7"/>
      <c r="E158" s="16">
        <v>2</v>
      </c>
      <c r="F158" s="6">
        <f>E158*100/E145</f>
        <v>0.25157232704402516</v>
      </c>
      <c r="G158" s="17"/>
      <c r="H158" s="7"/>
      <c r="I158" s="17"/>
      <c r="J158" s="7"/>
      <c r="K158" s="17"/>
      <c r="L158" s="7"/>
      <c r="M158" s="10"/>
    </row>
    <row r="159" spans="2:16" ht="24.75" customHeight="1" x14ac:dyDescent="0.2">
      <c r="B159" s="24" t="s">
        <v>38</v>
      </c>
      <c r="C159" s="17"/>
      <c r="D159" s="7"/>
      <c r="E159" s="16">
        <v>2</v>
      </c>
      <c r="F159" s="6">
        <f>E159*100/E145</f>
        <v>0.25157232704402516</v>
      </c>
      <c r="G159" s="17"/>
      <c r="H159" s="7"/>
      <c r="I159" s="17"/>
      <c r="J159" s="7"/>
      <c r="K159" s="17"/>
      <c r="L159" s="7"/>
      <c r="M159" s="10"/>
    </row>
    <row r="160" spans="2:16" ht="24.75" customHeight="1" x14ac:dyDescent="0.2">
      <c r="B160" s="24" t="s">
        <v>14</v>
      </c>
      <c r="C160" s="28">
        <v>2</v>
      </c>
      <c r="D160" s="6">
        <f>C160*100/C145</f>
        <v>0.21929824561403508</v>
      </c>
      <c r="E160" s="28">
        <v>26</v>
      </c>
      <c r="F160" s="6">
        <f>E160*100/E145</f>
        <v>3.2704402515723272</v>
      </c>
      <c r="G160" s="16">
        <v>36</v>
      </c>
      <c r="H160" s="6">
        <f>G160*100/G145</f>
        <v>5.8441558441558445</v>
      </c>
      <c r="I160" s="17"/>
      <c r="J160" s="7"/>
      <c r="K160" s="26">
        <v>1</v>
      </c>
      <c r="L160" s="6">
        <f>K160*100/K145</f>
        <v>0.15105740181268881</v>
      </c>
      <c r="M160" s="10"/>
    </row>
    <row r="161" spans="2:13" ht="24.75" customHeight="1" x14ac:dyDescent="0.2">
      <c r="B161" s="24" t="s">
        <v>42</v>
      </c>
      <c r="C161" s="18"/>
      <c r="D161" s="7"/>
      <c r="E161" s="17"/>
      <c r="F161" s="7"/>
      <c r="G161" s="17"/>
      <c r="H161" s="7"/>
      <c r="I161" s="16">
        <v>2</v>
      </c>
      <c r="J161" s="6">
        <f>I161*100/I145</f>
        <v>0.3125</v>
      </c>
      <c r="K161" s="16">
        <v>6</v>
      </c>
      <c r="L161" s="6">
        <f>K161*100/K145</f>
        <v>0.90634441087613293</v>
      </c>
      <c r="M161" s="10"/>
    </row>
    <row r="162" spans="2:13" ht="24.75" customHeight="1" x14ac:dyDescent="0.2">
      <c r="B162" s="24" t="s">
        <v>50</v>
      </c>
      <c r="C162" s="18"/>
      <c r="D162" s="7"/>
      <c r="E162" s="17"/>
      <c r="F162" s="7"/>
      <c r="G162" s="17"/>
      <c r="H162" s="7"/>
      <c r="I162" s="7"/>
      <c r="J162" s="7"/>
      <c r="K162" s="16">
        <v>2</v>
      </c>
      <c r="L162" s="6">
        <f>K162*100/K145</f>
        <v>0.30211480362537763</v>
      </c>
      <c r="M162" s="10"/>
    </row>
    <row r="163" spans="2:13" ht="24.75" customHeight="1" x14ac:dyDescent="0.2">
      <c r="B163" s="24" t="s">
        <v>15</v>
      </c>
      <c r="C163" s="18"/>
      <c r="D163" s="7"/>
      <c r="E163" s="17"/>
      <c r="F163" s="7"/>
      <c r="G163" s="16">
        <v>12</v>
      </c>
      <c r="H163" s="6">
        <f>G163*100/G145</f>
        <v>1.948051948051948</v>
      </c>
      <c r="I163" s="16">
        <v>16</v>
      </c>
      <c r="J163" s="6">
        <f>I163*100/I145</f>
        <v>2.5</v>
      </c>
      <c r="K163" s="16">
        <v>8</v>
      </c>
      <c r="L163" s="6">
        <f>K163*100/K145</f>
        <v>1.2084592145015105</v>
      </c>
      <c r="M163" s="10"/>
    </row>
    <row r="164" spans="2:13" ht="24.75" customHeight="1" x14ac:dyDescent="0.2">
      <c r="B164" s="24" t="s">
        <v>17</v>
      </c>
      <c r="C164" s="28">
        <v>7</v>
      </c>
      <c r="D164" s="6">
        <f>C164*100/C145</f>
        <v>0.76754385964912286</v>
      </c>
      <c r="E164" s="16">
        <v>19</v>
      </c>
      <c r="F164" s="6">
        <f>E164*100/E145</f>
        <v>2.3899371069182389</v>
      </c>
      <c r="G164" s="16">
        <v>28</v>
      </c>
      <c r="H164" s="6">
        <f>G164*100/G145</f>
        <v>4.5454545454545459</v>
      </c>
      <c r="I164" s="16">
        <v>33</v>
      </c>
      <c r="J164" s="6">
        <f>I164*100/I145</f>
        <v>5.15625</v>
      </c>
      <c r="K164" s="16">
        <v>6</v>
      </c>
      <c r="L164" s="6">
        <f>K164*100/K145</f>
        <v>0.90634441087613293</v>
      </c>
      <c r="M164" s="10"/>
    </row>
    <row r="165" spans="2:13" ht="24.75" customHeight="1" x14ac:dyDescent="0.2">
      <c r="B165" s="24" t="s">
        <v>18</v>
      </c>
      <c r="C165" s="28">
        <v>5</v>
      </c>
      <c r="D165" s="6">
        <f>C165*100/C145</f>
        <v>0.54824561403508776</v>
      </c>
      <c r="E165" s="16">
        <v>11</v>
      </c>
      <c r="F165" s="6">
        <f>E165*100/E145</f>
        <v>1.3836477987421383</v>
      </c>
      <c r="G165" s="16">
        <v>15</v>
      </c>
      <c r="H165" s="6">
        <f>G165*100/G145</f>
        <v>2.4350649350649349</v>
      </c>
      <c r="I165" s="16">
        <v>4</v>
      </c>
      <c r="J165" s="6">
        <f>I165*100/I145</f>
        <v>0.625</v>
      </c>
      <c r="K165" s="17"/>
      <c r="L165" s="7"/>
      <c r="M165" s="10"/>
    </row>
    <row r="166" spans="2:13" ht="24.75" customHeight="1" x14ac:dyDescent="0.2">
      <c r="B166" s="24" t="s">
        <v>19</v>
      </c>
      <c r="C166" s="28">
        <v>4</v>
      </c>
      <c r="D166" s="6">
        <f>C166*100/C145</f>
        <v>0.43859649122807015</v>
      </c>
      <c r="E166" s="17"/>
      <c r="F166" s="7"/>
      <c r="G166" s="28">
        <v>0</v>
      </c>
      <c r="H166" s="6">
        <f>G166*100/G145</f>
        <v>0</v>
      </c>
      <c r="I166" s="17"/>
      <c r="J166" s="7"/>
      <c r="K166" s="17"/>
      <c r="L166" s="7"/>
      <c r="M166" s="10"/>
    </row>
    <row r="167" spans="2:13" ht="24.75" customHeight="1" x14ac:dyDescent="0.2">
      <c r="B167" s="24" t="s">
        <v>20</v>
      </c>
      <c r="C167" s="18"/>
      <c r="D167" s="7"/>
      <c r="E167" s="17"/>
      <c r="F167" s="7"/>
      <c r="G167" s="17"/>
      <c r="H167" s="7"/>
      <c r="I167" s="16">
        <v>3</v>
      </c>
      <c r="J167" s="6">
        <f>I167*100/I145</f>
        <v>0.46875</v>
      </c>
      <c r="K167" s="17"/>
      <c r="L167" s="7"/>
      <c r="M167" s="10"/>
    </row>
    <row r="168" spans="2:13" ht="24.75" customHeight="1" x14ac:dyDescent="0.2">
      <c r="B168" s="24" t="s">
        <v>36</v>
      </c>
      <c r="C168" s="28">
        <v>10</v>
      </c>
      <c r="D168" s="6">
        <f>C168*100/C145</f>
        <v>1.0964912280701755</v>
      </c>
      <c r="E168" s="16">
        <v>8</v>
      </c>
      <c r="F168" s="6">
        <f>E168*100/E145</f>
        <v>1.0062893081761006</v>
      </c>
      <c r="G168" s="17"/>
      <c r="H168" s="7"/>
      <c r="I168" s="17"/>
      <c r="J168" s="7"/>
      <c r="K168" s="17"/>
      <c r="L168" s="7"/>
      <c r="M168" s="10"/>
    </row>
    <row r="169" spans="2:13" ht="24.75" customHeight="1" x14ac:dyDescent="0.2">
      <c r="B169" s="24" t="s">
        <v>21</v>
      </c>
      <c r="C169" s="16">
        <v>10</v>
      </c>
      <c r="D169" s="6">
        <f>C169*100/C145</f>
        <v>1.0964912280701755</v>
      </c>
      <c r="E169" s="18"/>
      <c r="F169" s="18"/>
      <c r="G169" s="16">
        <v>12</v>
      </c>
      <c r="H169" s="6">
        <f>G169*100/G145</f>
        <v>1.948051948051948</v>
      </c>
      <c r="I169" s="17"/>
      <c r="J169" s="7"/>
      <c r="K169" s="17"/>
      <c r="L169" s="7"/>
      <c r="M169" s="10"/>
    </row>
    <row r="170" spans="2:13" ht="24.75" customHeight="1" x14ac:dyDescent="0.2">
      <c r="B170" s="24" t="s">
        <v>22</v>
      </c>
      <c r="C170" s="28">
        <v>0</v>
      </c>
      <c r="D170" s="6">
        <f>C170*100/C145</f>
        <v>0</v>
      </c>
      <c r="E170" s="28">
        <v>0</v>
      </c>
      <c r="F170" s="6">
        <f>E170*100/E145</f>
        <v>0</v>
      </c>
      <c r="G170" s="16">
        <v>3</v>
      </c>
      <c r="H170" s="6">
        <f>G170*100/G145</f>
        <v>0.48701298701298701</v>
      </c>
      <c r="I170" s="16">
        <v>3</v>
      </c>
      <c r="J170" s="6">
        <f>I170*100/I145</f>
        <v>0.46875</v>
      </c>
      <c r="K170" s="17"/>
      <c r="L170" s="7"/>
      <c r="M170" s="10"/>
    </row>
    <row r="171" spans="2:13" ht="24.75" customHeight="1" x14ac:dyDescent="0.2">
      <c r="B171" s="24" t="s">
        <v>34</v>
      </c>
      <c r="C171" s="16">
        <v>3</v>
      </c>
      <c r="D171" s="6">
        <f>C171*100/C145</f>
        <v>0.32894736842105265</v>
      </c>
      <c r="E171" s="28">
        <v>0</v>
      </c>
      <c r="F171" s="6">
        <f>E171*100/E145</f>
        <v>0</v>
      </c>
      <c r="G171" s="16">
        <v>2</v>
      </c>
      <c r="H171" s="6">
        <f>G171*100/G145</f>
        <v>0.32467532467532467</v>
      </c>
      <c r="I171" s="17"/>
      <c r="J171" s="7"/>
      <c r="K171" s="17"/>
      <c r="L171" s="7"/>
      <c r="M171" s="10"/>
    </row>
    <row r="172" spans="2:13" ht="24.75" customHeight="1" x14ac:dyDescent="0.2">
      <c r="B172" s="24" t="s">
        <v>23</v>
      </c>
      <c r="C172" s="17"/>
      <c r="D172" s="17"/>
      <c r="E172" s="16">
        <v>488</v>
      </c>
      <c r="F172" s="6">
        <f>E172*100/E145</f>
        <v>61.383647798742139</v>
      </c>
      <c r="G172" s="17"/>
      <c r="H172" s="7"/>
      <c r="I172" s="16">
        <v>213</v>
      </c>
      <c r="J172" s="6">
        <f>I172*100/I145</f>
        <v>33.28125</v>
      </c>
      <c r="K172" s="17"/>
      <c r="L172" s="7"/>
      <c r="M172" s="10"/>
    </row>
    <row r="173" spans="2:13" ht="24.75" customHeight="1" x14ac:dyDescent="0.2">
      <c r="B173" s="24" t="s">
        <v>40</v>
      </c>
      <c r="C173" s="26">
        <v>590</v>
      </c>
      <c r="D173" s="27">
        <f>C173*100/C145</f>
        <v>64.692982456140356</v>
      </c>
      <c r="E173" s="17"/>
      <c r="F173" s="7"/>
      <c r="G173" s="16">
        <v>276</v>
      </c>
      <c r="H173" s="6">
        <f>G173*100/G145</f>
        <v>44.805194805194802</v>
      </c>
      <c r="I173" s="17"/>
      <c r="J173" s="7"/>
      <c r="K173" s="17"/>
      <c r="L173" s="7"/>
      <c r="M173" s="10"/>
    </row>
    <row r="174" spans="2:13" ht="24.75" customHeight="1" x14ac:dyDescent="0.2">
      <c r="B174" s="24" t="s">
        <v>52</v>
      </c>
      <c r="C174" s="17"/>
      <c r="D174" s="7"/>
      <c r="E174" s="17"/>
      <c r="F174" s="7"/>
      <c r="G174" s="17"/>
      <c r="H174" s="7"/>
      <c r="I174" s="17"/>
      <c r="J174" s="7"/>
      <c r="K174" s="26">
        <v>363</v>
      </c>
      <c r="L174" s="6">
        <f>K174*100/K145</f>
        <v>54.833836858006045</v>
      </c>
      <c r="M174" s="10"/>
    </row>
    <row r="175" spans="2:13" ht="24.75" customHeight="1" x14ac:dyDescent="0.2">
      <c r="B175" s="24" t="s">
        <v>32</v>
      </c>
      <c r="C175" s="16">
        <v>2</v>
      </c>
      <c r="D175" s="6">
        <f>C175*100/C145</f>
        <v>0.21929824561403508</v>
      </c>
      <c r="E175" s="16">
        <v>2</v>
      </c>
      <c r="F175" s="6">
        <f>E175*100/E145</f>
        <v>0.25157232704402516</v>
      </c>
      <c r="G175" s="16">
        <v>7</v>
      </c>
      <c r="H175" s="6">
        <f>G175*100/G145</f>
        <v>1.1363636363636365</v>
      </c>
      <c r="I175" s="17"/>
      <c r="J175" s="7"/>
      <c r="K175" s="17"/>
      <c r="L175" s="7"/>
      <c r="M175" s="10"/>
    </row>
    <row r="176" spans="2:13" ht="24.75" customHeight="1" x14ac:dyDescent="0.2">
      <c r="B176" s="24" t="s">
        <v>43</v>
      </c>
      <c r="C176" s="17"/>
      <c r="D176" s="7"/>
      <c r="E176" s="17"/>
      <c r="F176" s="7"/>
      <c r="G176" s="17"/>
      <c r="H176" s="7"/>
      <c r="I176" s="16">
        <v>9</v>
      </c>
      <c r="J176" s="6">
        <f>I176*100/I145</f>
        <v>1.40625</v>
      </c>
      <c r="K176" s="17"/>
      <c r="L176" s="7"/>
      <c r="M176" s="10"/>
    </row>
    <row r="177" spans="2:22" ht="24.75" customHeight="1" x14ac:dyDescent="0.2">
      <c r="B177" s="24" t="s">
        <v>41</v>
      </c>
      <c r="C177" s="17"/>
      <c r="D177" s="7"/>
      <c r="E177" s="17"/>
      <c r="F177" s="7"/>
      <c r="G177" s="16">
        <v>2</v>
      </c>
      <c r="H177" s="6">
        <f>G177*100/G145</f>
        <v>0.32467532467532467</v>
      </c>
      <c r="I177" s="17"/>
      <c r="J177" s="7"/>
      <c r="K177" s="17"/>
      <c r="L177" s="7"/>
      <c r="M177" s="10"/>
    </row>
    <row r="178" spans="2:22" ht="24.75" customHeight="1" x14ac:dyDescent="0.2">
      <c r="B178" s="24" t="s">
        <v>24</v>
      </c>
      <c r="C178" s="16">
        <v>224</v>
      </c>
      <c r="D178" s="6">
        <f>C178*100/C145</f>
        <v>24.561403508771932</v>
      </c>
      <c r="E178" s="16">
        <v>96</v>
      </c>
      <c r="F178" s="6">
        <f>E178*100/E145</f>
        <v>12.075471698113208</v>
      </c>
      <c r="G178" s="16">
        <v>105</v>
      </c>
      <c r="H178" s="6">
        <f>G178*100/G145</f>
        <v>17.045454545454547</v>
      </c>
      <c r="I178" s="16">
        <v>108</v>
      </c>
      <c r="J178" s="6">
        <f>I178*100/I145</f>
        <v>16.875</v>
      </c>
      <c r="K178" s="16">
        <v>152</v>
      </c>
      <c r="L178" s="6">
        <f>K178*100/K145</f>
        <v>22.9607250755287</v>
      </c>
      <c r="M178" s="10"/>
    </row>
    <row r="179" spans="2:22" ht="24.75" customHeight="1" x14ac:dyDescent="0.2">
      <c r="B179" s="24" t="s">
        <v>26</v>
      </c>
      <c r="C179" s="17"/>
      <c r="D179" s="7"/>
      <c r="E179" s="17"/>
      <c r="F179" s="7"/>
      <c r="G179" s="16">
        <v>28</v>
      </c>
      <c r="H179" s="6">
        <f>G179*100/G145</f>
        <v>4.5454545454545459</v>
      </c>
      <c r="I179" s="16">
        <v>5</v>
      </c>
      <c r="J179" s="6">
        <f>I179*100/I145</f>
        <v>0.78125</v>
      </c>
      <c r="K179" s="16">
        <v>13</v>
      </c>
      <c r="L179" s="6">
        <f>K179*100/K145</f>
        <v>1.9637462235649548</v>
      </c>
      <c r="M179" s="10"/>
    </row>
    <row r="180" spans="2:22" ht="24.75" customHeight="1" x14ac:dyDescent="0.2">
      <c r="B180" s="24" t="s">
        <v>27</v>
      </c>
      <c r="C180" s="17"/>
      <c r="D180" s="7"/>
      <c r="E180" s="17"/>
      <c r="F180" s="7"/>
      <c r="G180" s="17"/>
      <c r="H180" s="7"/>
      <c r="I180" s="16">
        <v>13</v>
      </c>
      <c r="J180" s="6">
        <f>I180*100/I145</f>
        <v>2.03125</v>
      </c>
      <c r="K180" s="17"/>
      <c r="L180" s="7"/>
      <c r="M180" s="10"/>
    </row>
    <row r="181" spans="2:22" ht="24.75" customHeight="1" x14ac:dyDescent="0.2">
      <c r="B181" s="2" t="s">
        <v>47</v>
      </c>
      <c r="C181" s="17"/>
      <c r="D181" s="7"/>
      <c r="E181" s="17"/>
      <c r="F181" s="7"/>
      <c r="G181" s="17"/>
      <c r="H181" s="7"/>
      <c r="I181" s="7"/>
      <c r="J181" s="7"/>
      <c r="K181" s="33">
        <v>1</v>
      </c>
      <c r="L181" s="6">
        <f>K181*100/K145</f>
        <v>0.15105740181268881</v>
      </c>
      <c r="M181" s="10"/>
    </row>
    <row r="182" spans="2:22" ht="24.75" customHeight="1" x14ac:dyDescent="0.2">
      <c r="B182" s="2" t="s">
        <v>49</v>
      </c>
      <c r="C182" s="17"/>
      <c r="D182" s="7"/>
      <c r="E182" s="17"/>
      <c r="F182" s="7"/>
      <c r="G182" s="17"/>
      <c r="H182" s="7"/>
      <c r="I182" s="7"/>
      <c r="J182" s="7"/>
      <c r="K182" s="33">
        <v>1</v>
      </c>
      <c r="L182" s="6">
        <f>K182*100/K145</f>
        <v>0.15105740181268881</v>
      </c>
      <c r="M182" s="10"/>
    </row>
    <row r="183" spans="2:22" s="15" customFormat="1" ht="3.75" customHeight="1" x14ac:dyDescent="0.2">
      <c r="B183" s="13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2:22" s="15" customFormat="1" ht="14.25" x14ac:dyDescent="0.2">
      <c r="B184" s="2" t="s">
        <v>55</v>
      </c>
      <c r="C184" s="5"/>
      <c r="D184" s="10"/>
      <c r="E184" s="5"/>
      <c r="F184" s="10"/>
      <c r="G184" s="5"/>
      <c r="H184" s="10"/>
      <c r="I184" s="5"/>
      <c r="J184" s="10"/>
      <c r="K184" s="5"/>
      <c r="L184" s="10"/>
      <c r="M184" s="5"/>
      <c r="N184" s="10"/>
      <c r="O184" s="5"/>
      <c r="P184" s="10"/>
      <c r="Q184" s="5"/>
      <c r="R184" s="10"/>
      <c r="S184" s="5"/>
      <c r="T184" s="10"/>
      <c r="U184" s="5"/>
      <c r="V184" s="10"/>
    </row>
    <row r="185" spans="2:22" ht="14.25" customHeight="1" x14ac:dyDescent="0.2"/>
    <row r="186" spans="2:22" ht="30" customHeight="1" x14ac:dyDescent="0.2">
      <c r="B186" s="48" t="s">
        <v>64</v>
      </c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2:22" ht="14.25" customHeight="1" x14ac:dyDescent="0.2">
      <c r="B187" s="1" t="s">
        <v>0</v>
      </c>
      <c r="C187" s="44">
        <v>2004</v>
      </c>
      <c r="D187" s="53"/>
      <c r="E187" s="44">
        <v>2009</v>
      </c>
      <c r="F187" s="53"/>
      <c r="G187" s="54">
        <v>2014</v>
      </c>
      <c r="H187" s="53"/>
      <c r="I187" s="54">
        <v>2019</v>
      </c>
      <c r="J187" s="45"/>
      <c r="K187" s="44">
        <v>2024</v>
      </c>
      <c r="L187" s="53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2:22" ht="15" customHeight="1" x14ac:dyDescent="0.2">
      <c r="B188" s="49" t="s">
        <v>1</v>
      </c>
      <c r="C188" s="51">
        <v>44725</v>
      </c>
      <c r="D188" s="52"/>
      <c r="E188" s="51">
        <v>44719</v>
      </c>
      <c r="F188" s="52"/>
      <c r="G188" s="51">
        <v>44706</v>
      </c>
      <c r="H188" s="52"/>
      <c r="I188" s="51">
        <v>44707</v>
      </c>
      <c r="J188" s="52"/>
      <c r="K188" s="51">
        <v>45452</v>
      </c>
      <c r="L188" s="52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2:22" ht="15.75" customHeight="1" x14ac:dyDescent="0.2">
      <c r="B189" s="50"/>
      <c r="C189" s="3" t="s">
        <v>2</v>
      </c>
      <c r="D189" s="3" t="s">
        <v>3</v>
      </c>
      <c r="E189" s="3" t="s">
        <v>2</v>
      </c>
      <c r="F189" s="3" t="s">
        <v>3</v>
      </c>
      <c r="G189" s="3" t="s">
        <v>2</v>
      </c>
      <c r="H189" s="11" t="s">
        <v>3</v>
      </c>
      <c r="I189" s="3" t="s">
        <v>2</v>
      </c>
      <c r="J189" s="12" t="s">
        <v>3</v>
      </c>
      <c r="K189" s="3" t="s">
        <v>2</v>
      </c>
      <c r="L189" s="12" t="s">
        <v>3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2:22" ht="24.75" customHeight="1" x14ac:dyDescent="0.2">
      <c r="B190" s="22" t="s">
        <v>4</v>
      </c>
      <c r="C190" s="16">
        <v>786</v>
      </c>
      <c r="D190" s="6">
        <v>100</v>
      </c>
      <c r="E190" s="16">
        <v>780</v>
      </c>
      <c r="F190" s="6">
        <v>100</v>
      </c>
      <c r="G190" s="16">
        <v>671</v>
      </c>
      <c r="H190" s="6">
        <v>100</v>
      </c>
      <c r="I190" s="16">
        <v>623</v>
      </c>
      <c r="J190" s="6">
        <v>100</v>
      </c>
      <c r="K190" s="16">
        <v>578</v>
      </c>
      <c r="L190" s="6">
        <v>100</v>
      </c>
    </row>
    <row r="191" spans="2:22" ht="24.75" customHeight="1" x14ac:dyDescent="0.2">
      <c r="B191" s="24" t="s">
        <v>5</v>
      </c>
      <c r="C191" s="20">
        <v>394</v>
      </c>
      <c r="D191" s="21">
        <f>C191*100/C190</f>
        <v>50.127226463104329</v>
      </c>
      <c r="E191" s="20">
        <v>393</v>
      </c>
      <c r="F191" s="21">
        <f>E191*100/E190</f>
        <v>50.384615384615387</v>
      </c>
      <c r="G191" s="20">
        <v>307</v>
      </c>
      <c r="H191" s="21">
        <f>G191*100/G190</f>
        <v>45.752608047690018</v>
      </c>
      <c r="I191" s="20">
        <v>320</v>
      </c>
      <c r="J191" s="21">
        <f>I191*100/I190</f>
        <v>51.364365971107546</v>
      </c>
      <c r="K191" s="20">
        <v>322</v>
      </c>
      <c r="L191" s="21">
        <f>K191*100/K190</f>
        <v>55.709342560553637</v>
      </c>
    </row>
    <row r="192" spans="2:22" ht="24.75" customHeight="1" x14ac:dyDescent="0.2">
      <c r="B192" s="24" t="s">
        <v>6</v>
      </c>
      <c r="C192" s="16">
        <v>4</v>
      </c>
      <c r="D192" s="6">
        <f>C192*100/C191</f>
        <v>1.015228426395939</v>
      </c>
      <c r="E192" s="16">
        <v>5</v>
      </c>
      <c r="F192" s="6">
        <f>E192*100/E191</f>
        <v>1.272264631043257</v>
      </c>
      <c r="G192" s="16">
        <v>4</v>
      </c>
      <c r="H192" s="6">
        <f>G192*100/G191</f>
        <v>1.3029315960912051</v>
      </c>
      <c r="I192" s="16">
        <v>2</v>
      </c>
      <c r="J192" s="6">
        <f>I192*100/I191</f>
        <v>0.625</v>
      </c>
      <c r="K192" s="16">
        <v>1</v>
      </c>
      <c r="L192" s="6">
        <f>K192*100/K191</f>
        <v>0.3105590062111801</v>
      </c>
      <c r="M192" s="10"/>
    </row>
    <row r="193" spans="2:16" ht="24.75" customHeight="1" x14ac:dyDescent="0.2">
      <c r="B193" s="24" t="s">
        <v>7</v>
      </c>
      <c r="C193" s="16">
        <v>10</v>
      </c>
      <c r="D193" s="6">
        <f>C193*100/C191</f>
        <v>2.5380710659898478</v>
      </c>
      <c r="E193" s="16">
        <v>15</v>
      </c>
      <c r="F193" s="6">
        <f>E193*100/E191</f>
        <v>3.8167938931297711</v>
      </c>
      <c r="G193" s="16">
        <v>15</v>
      </c>
      <c r="H193" s="6">
        <f>G193*100/G191</f>
        <v>4.8859934853420199</v>
      </c>
      <c r="I193" s="16">
        <v>14</v>
      </c>
      <c r="J193" s="6">
        <f>I193*100/I191</f>
        <v>4.375</v>
      </c>
      <c r="K193" s="16">
        <v>2</v>
      </c>
      <c r="L193" s="6">
        <f>K193*100/K191</f>
        <v>0.6211180124223602</v>
      </c>
      <c r="M193" s="10"/>
    </row>
    <row r="194" spans="2:16" ht="24.75" customHeight="1" x14ac:dyDescent="0.2">
      <c r="B194" s="24" t="s">
        <v>8</v>
      </c>
      <c r="C194" s="17"/>
      <c r="D194" s="7"/>
      <c r="E194" s="17"/>
      <c r="F194" s="7"/>
      <c r="G194" s="17"/>
      <c r="H194" s="7"/>
      <c r="I194" s="16">
        <v>3</v>
      </c>
      <c r="J194" s="6">
        <f>I194*100/I191</f>
        <v>0.9375</v>
      </c>
      <c r="K194" s="17"/>
      <c r="L194" s="7"/>
      <c r="M194" s="10"/>
    </row>
    <row r="195" spans="2:16" ht="24.75" customHeight="1" x14ac:dyDescent="0.2">
      <c r="B195" s="24" t="s">
        <v>46</v>
      </c>
      <c r="C195" s="17"/>
      <c r="D195" s="7"/>
      <c r="E195" s="17"/>
      <c r="F195" s="7"/>
      <c r="G195" s="17"/>
      <c r="H195" s="7"/>
      <c r="I195" s="7"/>
      <c r="J195" s="7"/>
      <c r="K195" s="28">
        <v>0</v>
      </c>
      <c r="L195" s="6">
        <f>K195*100/K191</f>
        <v>0</v>
      </c>
      <c r="M195" s="10"/>
    </row>
    <row r="196" spans="2:16" ht="24.75" customHeight="1" x14ac:dyDescent="0.2">
      <c r="B196" s="24" t="s">
        <v>9</v>
      </c>
      <c r="C196" s="16">
        <v>3</v>
      </c>
      <c r="D196" s="6">
        <f>C196*100/C191</f>
        <v>0.76142131979695427</v>
      </c>
      <c r="E196" s="16">
        <v>9</v>
      </c>
      <c r="F196" s="6">
        <f>E196*100/E191</f>
        <v>2.2900763358778624</v>
      </c>
      <c r="G196" s="16">
        <v>3</v>
      </c>
      <c r="H196" s="6">
        <f>G196*100/G191</f>
        <v>0.9771986970684039</v>
      </c>
      <c r="I196" s="16">
        <v>8</v>
      </c>
      <c r="J196" s="6">
        <f>I196*100/I191</f>
        <v>2.5</v>
      </c>
      <c r="K196" s="28">
        <v>3</v>
      </c>
      <c r="L196" s="6">
        <f>K196*100/K191</f>
        <v>0.93167701863354035</v>
      </c>
      <c r="M196" s="10"/>
    </row>
    <row r="197" spans="2:16" ht="24.75" customHeight="1" x14ac:dyDescent="0.2">
      <c r="B197" s="24" t="s">
        <v>10</v>
      </c>
      <c r="C197" s="17"/>
      <c r="D197" s="7"/>
      <c r="E197" s="16">
        <v>19</v>
      </c>
      <c r="F197" s="6">
        <f>E197*100/E191</f>
        <v>4.8346055979643765</v>
      </c>
      <c r="G197" s="17"/>
      <c r="H197" s="7"/>
      <c r="I197" s="16">
        <v>61</v>
      </c>
      <c r="J197" s="6">
        <f>I197*100/I191</f>
        <v>19.0625</v>
      </c>
      <c r="K197" s="18"/>
      <c r="L197" s="7"/>
      <c r="M197" s="10"/>
      <c r="P197" s="8"/>
    </row>
    <row r="198" spans="2:16" ht="24.75" customHeight="1" x14ac:dyDescent="0.2">
      <c r="B198" s="24" t="s">
        <v>45</v>
      </c>
      <c r="C198" s="17"/>
      <c r="D198" s="7"/>
      <c r="E198" s="7"/>
      <c r="F198" s="7"/>
      <c r="G198" s="7"/>
      <c r="H198" s="7"/>
      <c r="I198" s="7"/>
      <c r="J198" s="7"/>
      <c r="K198" s="28">
        <v>16</v>
      </c>
      <c r="L198" s="6">
        <f>K198*100/K191</f>
        <v>4.9689440993788816</v>
      </c>
      <c r="M198" s="10"/>
    </row>
    <row r="199" spans="2:16" ht="24.75" customHeight="1" x14ac:dyDescent="0.2">
      <c r="B199" s="24" t="s">
        <v>48</v>
      </c>
      <c r="C199" s="17"/>
      <c r="D199" s="7"/>
      <c r="E199" s="7"/>
      <c r="F199" s="7"/>
      <c r="G199" s="7"/>
      <c r="H199" s="7"/>
      <c r="I199" s="7"/>
      <c r="J199" s="7"/>
      <c r="K199" s="28">
        <v>0</v>
      </c>
      <c r="L199" s="6">
        <f>K199*100/K191</f>
        <v>0</v>
      </c>
      <c r="M199" s="10"/>
    </row>
    <row r="200" spans="2:16" ht="24.75" customHeight="1" x14ac:dyDescent="0.2">
      <c r="B200" s="24" t="s">
        <v>12</v>
      </c>
      <c r="C200" s="17"/>
      <c r="D200" s="7"/>
      <c r="E200" s="17"/>
      <c r="F200" s="7"/>
      <c r="G200" s="17"/>
      <c r="H200" s="7"/>
      <c r="I200" s="28">
        <v>0</v>
      </c>
      <c r="J200" s="6">
        <f>I200*100/I191</f>
        <v>0</v>
      </c>
      <c r="K200" s="28">
        <v>10</v>
      </c>
      <c r="L200" s="6">
        <f>K200*100/K191</f>
        <v>3.1055900621118013</v>
      </c>
      <c r="M200" s="10"/>
    </row>
    <row r="201" spans="2:16" ht="24.75" customHeight="1" x14ac:dyDescent="0.2">
      <c r="B201" s="24" t="s">
        <v>39</v>
      </c>
      <c r="C201" s="17"/>
      <c r="D201" s="7"/>
      <c r="E201" s="17"/>
      <c r="F201" s="7"/>
      <c r="G201" s="16">
        <v>5</v>
      </c>
      <c r="H201" s="6">
        <f>G201*100/G191</f>
        <v>1.6286644951140066</v>
      </c>
      <c r="I201" s="16">
        <v>1</v>
      </c>
      <c r="J201" s="6">
        <f>I201*100/I191</f>
        <v>0.3125</v>
      </c>
      <c r="K201" s="16">
        <v>9</v>
      </c>
      <c r="L201" s="6">
        <f>K201*100/K191</f>
        <v>2.7950310559006213</v>
      </c>
      <c r="M201" s="10"/>
    </row>
    <row r="202" spans="2:16" ht="24.75" customHeight="1" x14ac:dyDescent="0.2">
      <c r="B202" s="24" t="s">
        <v>13</v>
      </c>
      <c r="C202" s="17"/>
      <c r="D202" s="7"/>
      <c r="E202" s="17"/>
      <c r="F202" s="7"/>
      <c r="G202" s="16">
        <v>5</v>
      </c>
      <c r="H202" s="6">
        <f>G202*100/G191</f>
        <v>1.6286644951140066</v>
      </c>
      <c r="I202" s="28">
        <v>0</v>
      </c>
      <c r="J202" s="6">
        <f>I202*100/I191</f>
        <v>0</v>
      </c>
      <c r="K202" s="28">
        <v>0</v>
      </c>
      <c r="L202" s="6">
        <f>K202*100/K191</f>
        <v>0</v>
      </c>
      <c r="M202" s="10"/>
    </row>
    <row r="203" spans="2:16" ht="24.75" customHeight="1" x14ac:dyDescent="0.2">
      <c r="B203" s="24" t="s">
        <v>35</v>
      </c>
      <c r="C203" s="16">
        <v>6</v>
      </c>
      <c r="D203" s="6">
        <f>C203*100/C191</f>
        <v>1.5228426395939085</v>
      </c>
      <c r="E203" s="17"/>
      <c r="F203" s="7"/>
      <c r="G203" s="17"/>
      <c r="H203" s="7"/>
      <c r="I203" s="17"/>
      <c r="J203" s="7"/>
      <c r="K203" s="17"/>
      <c r="L203" s="7"/>
      <c r="M203" s="10"/>
    </row>
    <row r="204" spans="2:16" ht="24.75" customHeight="1" x14ac:dyDescent="0.2">
      <c r="B204" s="24" t="s">
        <v>37</v>
      </c>
      <c r="C204" s="17"/>
      <c r="D204" s="7"/>
      <c r="E204" s="28">
        <v>1</v>
      </c>
      <c r="F204" s="6">
        <f>E204*100/E191</f>
        <v>0.2544529262086514</v>
      </c>
      <c r="G204" s="17"/>
      <c r="H204" s="7"/>
      <c r="I204" s="17"/>
      <c r="J204" s="7"/>
      <c r="K204" s="17"/>
      <c r="L204" s="7"/>
      <c r="M204" s="10"/>
    </row>
    <row r="205" spans="2:16" ht="24.75" customHeight="1" x14ac:dyDescent="0.2">
      <c r="B205" s="24" t="s">
        <v>38</v>
      </c>
      <c r="C205" s="17"/>
      <c r="D205" s="7"/>
      <c r="E205" s="28">
        <v>1</v>
      </c>
      <c r="F205" s="6">
        <f>E205*100/E191</f>
        <v>0.2544529262086514</v>
      </c>
      <c r="G205" s="17"/>
      <c r="H205" s="7"/>
      <c r="I205" s="17"/>
      <c r="J205" s="7"/>
      <c r="K205" s="17"/>
      <c r="L205" s="7"/>
      <c r="M205" s="10"/>
    </row>
    <row r="206" spans="2:16" ht="24.75" customHeight="1" x14ac:dyDescent="0.2">
      <c r="B206" s="24" t="s">
        <v>14</v>
      </c>
      <c r="C206" s="16">
        <v>2</v>
      </c>
      <c r="D206" s="6">
        <f>C206*100/C191</f>
        <v>0.50761421319796951</v>
      </c>
      <c r="E206" s="16">
        <v>9</v>
      </c>
      <c r="F206" s="6">
        <f>E206*100/E191</f>
        <v>2.2900763358778624</v>
      </c>
      <c r="G206" s="16">
        <v>15</v>
      </c>
      <c r="H206" s="6">
        <f>G206*100/G191</f>
        <v>4.8859934853420199</v>
      </c>
      <c r="I206" s="17"/>
      <c r="J206" s="7"/>
      <c r="K206" s="26">
        <v>2</v>
      </c>
      <c r="L206" s="6">
        <f>K206*100/K191</f>
        <v>0.6211180124223602</v>
      </c>
      <c r="M206" s="10"/>
    </row>
    <row r="207" spans="2:16" ht="24.75" customHeight="1" x14ac:dyDescent="0.2">
      <c r="B207" s="24" t="s">
        <v>42</v>
      </c>
      <c r="C207" s="17"/>
      <c r="D207" s="7"/>
      <c r="E207" s="17"/>
      <c r="F207" s="7"/>
      <c r="G207" s="17"/>
      <c r="H207" s="7"/>
      <c r="I207" s="16">
        <v>2</v>
      </c>
      <c r="J207" s="6">
        <f>I207*100/I191</f>
        <v>0.625</v>
      </c>
      <c r="K207" s="16">
        <v>3</v>
      </c>
      <c r="L207" s="6">
        <f>K207*100/K191</f>
        <v>0.93167701863354035</v>
      </c>
      <c r="M207" s="10"/>
    </row>
    <row r="208" spans="2:16" ht="24.75" customHeight="1" x14ac:dyDescent="0.2">
      <c r="B208" s="24" t="s">
        <v>50</v>
      </c>
      <c r="C208" s="17"/>
      <c r="D208" s="7"/>
      <c r="E208" s="17"/>
      <c r="F208" s="7"/>
      <c r="G208" s="17"/>
      <c r="H208" s="7"/>
      <c r="I208" s="7"/>
      <c r="J208" s="7"/>
      <c r="K208" s="28">
        <v>0</v>
      </c>
      <c r="L208" s="6">
        <f>K208*100/K191</f>
        <v>0</v>
      </c>
      <c r="M208" s="10"/>
    </row>
    <row r="209" spans="2:13" ht="24.75" customHeight="1" x14ac:dyDescent="0.2">
      <c r="B209" s="24" t="s">
        <v>15</v>
      </c>
      <c r="C209" s="17"/>
      <c r="D209" s="7"/>
      <c r="E209" s="17"/>
      <c r="F209" s="7"/>
      <c r="G209" s="16">
        <v>4</v>
      </c>
      <c r="H209" s="6">
        <f>G209*100/G191</f>
        <v>1.3029315960912051</v>
      </c>
      <c r="I209" s="16">
        <v>5</v>
      </c>
      <c r="J209" s="6">
        <f>I209*100/I191</f>
        <v>1.5625</v>
      </c>
      <c r="K209" s="16">
        <v>3</v>
      </c>
      <c r="L209" s="6">
        <f>K209*100/K191</f>
        <v>0.93167701863354035</v>
      </c>
      <c r="M209" s="10"/>
    </row>
    <row r="210" spans="2:13" ht="24.75" customHeight="1" x14ac:dyDescent="0.2">
      <c r="B210" s="24" t="s">
        <v>17</v>
      </c>
      <c r="C210" s="16">
        <v>9</v>
      </c>
      <c r="D210" s="6">
        <f>C210*100/C191</f>
        <v>2.2842639593908629</v>
      </c>
      <c r="E210" s="16">
        <v>14</v>
      </c>
      <c r="F210" s="6">
        <f>E210*100/E191</f>
        <v>3.5623409669211195</v>
      </c>
      <c r="G210" s="16">
        <v>15</v>
      </c>
      <c r="H210" s="6">
        <f>G210*100/G191</f>
        <v>4.8859934853420199</v>
      </c>
      <c r="I210" s="16">
        <v>10</v>
      </c>
      <c r="J210" s="6">
        <f>I210*100/I191</f>
        <v>3.125</v>
      </c>
      <c r="K210" s="16">
        <v>2</v>
      </c>
      <c r="L210" s="6">
        <f>K210*100/K191</f>
        <v>0.6211180124223602</v>
      </c>
      <c r="M210" s="10"/>
    </row>
    <row r="211" spans="2:13" ht="24.75" customHeight="1" x14ac:dyDescent="0.2">
      <c r="B211" s="24" t="s">
        <v>18</v>
      </c>
      <c r="C211" s="16">
        <v>3</v>
      </c>
      <c r="D211" s="6">
        <f>C211*100/C191</f>
        <v>0.76142131979695427</v>
      </c>
      <c r="E211" s="16">
        <v>3</v>
      </c>
      <c r="F211" s="6">
        <f>E211*100/E191</f>
        <v>0.76335877862595425</v>
      </c>
      <c r="G211" s="16">
        <v>5</v>
      </c>
      <c r="H211" s="6">
        <f>G211*100/G191</f>
        <v>1.6286644951140066</v>
      </c>
      <c r="I211" s="28">
        <v>0</v>
      </c>
      <c r="J211" s="6">
        <f>I211*100/I191</f>
        <v>0</v>
      </c>
      <c r="K211" s="18"/>
      <c r="L211" s="7"/>
      <c r="M211" s="10"/>
    </row>
    <row r="212" spans="2:13" ht="24.75" customHeight="1" x14ac:dyDescent="0.2">
      <c r="B212" s="24" t="s">
        <v>19</v>
      </c>
      <c r="C212" s="16">
        <v>1</v>
      </c>
      <c r="D212" s="6">
        <f>C212*100/C191</f>
        <v>0.25380710659898476</v>
      </c>
      <c r="E212" s="17"/>
      <c r="F212" s="7"/>
      <c r="G212" s="16">
        <v>2</v>
      </c>
      <c r="H212" s="6">
        <f>G212*100/G191</f>
        <v>0.65146579804560256</v>
      </c>
      <c r="I212" s="17"/>
      <c r="J212" s="7"/>
      <c r="K212" s="18"/>
      <c r="L212" s="7"/>
      <c r="M212" s="10"/>
    </row>
    <row r="213" spans="2:13" ht="24.75" customHeight="1" x14ac:dyDescent="0.2">
      <c r="B213" s="24" t="s">
        <v>20</v>
      </c>
      <c r="C213" s="17"/>
      <c r="D213" s="7"/>
      <c r="E213" s="17"/>
      <c r="F213" s="7"/>
      <c r="G213" s="17"/>
      <c r="H213" s="7"/>
      <c r="I213" s="16">
        <v>2</v>
      </c>
      <c r="J213" s="6">
        <f>I213*100/I191</f>
        <v>0.625</v>
      </c>
      <c r="K213" s="18"/>
      <c r="L213" s="7"/>
      <c r="M213" s="10"/>
    </row>
    <row r="214" spans="2:13" ht="24.75" customHeight="1" x14ac:dyDescent="0.2">
      <c r="B214" s="24" t="s">
        <v>36</v>
      </c>
      <c r="C214" s="28">
        <v>10</v>
      </c>
      <c r="D214" s="6">
        <f>C214*100/C191</f>
        <v>2.5380710659898478</v>
      </c>
      <c r="E214" s="28">
        <v>5</v>
      </c>
      <c r="F214" s="6">
        <f>E214*100/E191</f>
        <v>1.272264631043257</v>
      </c>
      <c r="G214" s="17"/>
      <c r="H214" s="7"/>
      <c r="I214" s="17"/>
      <c r="J214" s="7"/>
      <c r="K214" s="18"/>
      <c r="L214" s="7"/>
      <c r="M214" s="10"/>
    </row>
    <row r="215" spans="2:13" ht="24.75" customHeight="1" x14ac:dyDescent="0.2">
      <c r="B215" s="24" t="s">
        <v>21</v>
      </c>
      <c r="C215" s="16">
        <v>8</v>
      </c>
      <c r="D215" s="6">
        <f>C215*100/C191</f>
        <v>2.030456852791878</v>
      </c>
      <c r="E215" s="18"/>
      <c r="F215" s="18"/>
      <c r="G215" s="16">
        <v>7</v>
      </c>
      <c r="H215" s="6">
        <f>G215*100/G191</f>
        <v>2.2801302931596092</v>
      </c>
      <c r="I215" s="17"/>
      <c r="J215" s="7"/>
      <c r="K215" s="18"/>
      <c r="L215" s="7"/>
      <c r="M215" s="10"/>
    </row>
    <row r="216" spans="2:13" ht="24.75" customHeight="1" x14ac:dyDescent="0.2">
      <c r="B216" s="24" t="s">
        <v>22</v>
      </c>
      <c r="C216" s="16">
        <v>1</v>
      </c>
      <c r="D216" s="6">
        <f>C216*100/C191</f>
        <v>0.25380710659898476</v>
      </c>
      <c r="E216" s="16">
        <v>2</v>
      </c>
      <c r="F216" s="6">
        <f>E216*100/E191</f>
        <v>0.5089058524173028</v>
      </c>
      <c r="G216" s="16">
        <v>1</v>
      </c>
      <c r="H216" s="6">
        <f>G216*100/G191</f>
        <v>0.32573289902280128</v>
      </c>
      <c r="I216" s="16">
        <v>3</v>
      </c>
      <c r="J216" s="6">
        <f>I216*100/I191</f>
        <v>0.9375</v>
      </c>
      <c r="K216" s="18"/>
      <c r="L216" s="7"/>
      <c r="M216" s="10"/>
    </row>
    <row r="217" spans="2:13" ht="24.75" customHeight="1" x14ac:dyDescent="0.2">
      <c r="B217" s="24" t="s">
        <v>34</v>
      </c>
      <c r="C217" s="28">
        <v>1</v>
      </c>
      <c r="D217" s="6">
        <f>C217*100/C191</f>
        <v>0.25380710659898476</v>
      </c>
      <c r="E217" s="28">
        <v>1</v>
      </c>
      <c r="F217" s="6">
        <f>E217*100/E191</f>
        <v>0.2544529262086514</v>
      </c>
      <c r="G217" s="16">
        <v>2</v>
      </c>
      <c r="H217" s="6">
        <f>G217*100/G191</f>
        <v>0.65146579804560256</v>
      </c>
      <c r="I217" s="17"/>
      <c r="J217" s="7"/>
      <c r="K217" s="18"/>
      <c r="L217" s="7"/>
      <c r="M217" s="10"/>
    </row>
    <row r="218" spans="2:13" ht="24.75" customHeight="1" x14ac:dyDescent="0.2">
      <c r="B218" s="24" t="s">
        <v>23</v>
      </c>
      <c r="C218" s="17"/>
      <c r="D218" s="17"/>
      <c r="E218" s="16">
        <v>264</v>
      </c>
      <c r="F218" s="6">
        <f>E218*100/E191</f>
        <v>67.175572519083971</v>
      </c>
      <c r="G218" s="17"/>
      <c r="H218" s="7"/>
      <c r="I218" s="16">
        <v>153</v>
      </c>
      <c r="J218" s="6">
        <f>I218*100/I191</f>
        <v>47.8125</v>
      </c>
      <c r="K218" s="18"/>
      <c r="L218" s="7"/>
      <c r="M218" s="10"/>
    </row>
    <row r="219" spans="2:13" ht="24.75" customHeight="1" x14ac:dyDescent="0.2">
      <c r="B219" s="24" t="s">
        <v>40</v>
      </c>
      <c r="C219" s="26">
        <v>254</v>
      </c>
      <c r="D219" s="27">
        <f>C219*100/C191</f>
        <v>64.467005076142129</v>
      </c>
      <c r="E219" s="17"/>
      <c r="F219" s="7"/>
      <c r="G219" s="16">
        <v>127</v>
      </c>
      <c r="H219" s="6">
        <f>G219*100/G191</f>
        <v>41.368078175895768</v>
      </c>
      <c r="I219" s="17"/>
      <c r="J219" s="7"/>
      <c r="K219" s="18"/>
      <c r="L219" s="7"/>
      <c r="M219" s="10"/>
    </row>
    <row r="220" spans="2:13" ht="24.75" customHeight="1" x14ac:dyDescent="0.2">
      <c r="B220" s="24" t="s">
        <v>52</v>
      </c>
      <c r="C220" s="17"/>
      <c r="D220" s="7"/>
      <c r="E220" s="17"/>
      <c r="F220" s="7"/>
      <c r="G220" s="17"/>
      <c r="H220" s="7"/>
      <c r="I220" s="17"/>
      <c r="J220" s="7"/>
      <c r="K220" s="33">
        <v>194</v>
      </c>
      <c r="L220" s="6">
        <f>K220*100/K191</f>
        <v>60.248447204968947</v>
      </c>
      <c r="M220" s="10"/>
    </row>
    <row r="221" spans="2:13" ht="24.75" customHeight="1" x14ac:dyDescent="0.2">
      <c r="B221" s="24" t="s">
        <v>32</v>
      </c>
      <c r="C221" s="28">
        <v>2</v>
      </c>
      <c r="D221" s="6">
        <f>C221*100/C191</f>
        <v>0.50761421319796951</v>
      </c>
      <c r="E221" s="16">
        <v>2</v>
      </c>
      <c r="F221" s="6">
        <f>E221*100/E191</f>
        <v>0.5089058524173028</v>
      </c>
      <c r="G221" s="16">
        <v>2</v>
      </c>
      <c r="H221" s="6">
        <f>G221*100/G191</f>
        <v>0.65146579804560256</v>
      </c>
      <c r="I221" s="17"/>
      <c r="J221" s="7"/>
      <c r="K221" s="18"/>
      <c r="L221" s="7"/>
      <c r="M221" s="10"/>
    </row>
    <row r="222" spans="2:13" ht="24.75" customHeight="1" x14ac:dyDescent="0.2">
      <c r="B222" s="24" t="s">
        <v>43</v>
      </c>
      <c r="C222" s="17"/>
      <c r="D222" s="7"/>
      <c r="E222" s="17"/>
      <c r="F222" s="7"/>
      <c r="G222" s="17"/>
      <c r="H222" s="7"/>
      <c r="I222" s="16">
        <v>4</v>
      </c>
      <c r="J222" s="6">
        <f>I222*100/I191</f>
        <v>1.25</v>
      </c>
      <c r="K222" s="18"/>
      <c r="L222" s="7"/>
      <c r="M222" s="10"/>
    </row>
    <row r="223" spans="2:13" ht="24.75" customHeight="1" x14ac:dyDescent="0.2">
      <c r="B223" s="24" t="s">
        <v>41</v>
      </c>
      <c r="C223" s="17"/>
      <c r="D223" s="7"/>
      <c r="E223" s="17"/>
      <c r="F223" s="7"/>
      <c r="G223" s="16">
        <v>2</v>
      </c>
      <c r="H223" s="6">
        <f>G223*100/G191</f>
        <v>0.65146579804560256</v>
      </c>
      <c r="I223" s="17"/>
      <c r="J223" s="7"/>
      <c r="K223" s="18"/>
      <c r="L223" s="7"/>
      <c r="M223" s="10"/>
    </row>
    <row r="224" spans="2:13" ht="24.75" customHeight="1" x14ac:dyDescent="0.2">
      <c r="B224" s="24" t="s">
        <v>24</v>
      </c>
      <c r="C224" s="16">
        <v>80</v>
      </c>
      <c r="D224" s="6">
        <f>C224*100/C191</f>
        <v>20.304568527918782</v>
      </c>
      <c r="E224" s="16">
        <v>43</v>
      </c>
      <c r="F224" s="6">
        <f>E224*100/E191</f>
        <v>10.94147582697201</v>
      </c>
      <c r="G224" s="16">
        <v>71</v>
      </c>
      <c r="H224" s="6">
        <f>G224*100/G191</f>
        <v>23.127035830618894</v>
      </c>
      <c r="I224" s="16">
        <v>49</v>
      </c>
      <c r="J224" s="6">
        <f>I224*100/I191</f>
        <v>15.3125</v>
      </c>
      <c r="K224" s="16">
        <v>68</v>
      </c>
      <c r="L224" s="6">
        <f>K224*100/K191</f>
        <v>21.118012422360248</v>
      </c>
      <c r="M224" s="10"/>
    </row>
    <row r="225" spans="2:22" ht="24.75" customHeight="1" x14ac:dyDescent="0.2">
      <c r="B225" s="24" t="s">
        <v>26</v>
      </c>
      <c r="C225" s="17"/>
      <c r="D225" s="7"/>
      <c r="E225" s="17"/>
      <c r="F225" s="7"/>
      <c r="G225" s="16">
        <v>22</v>
      </c>
      <c r="H225" s="6">
        <f>G225*100/G191</f>
        <v>7.1661237785016283</v>
      </c>
      <c r="I225" s="28">
        <v>0</v>
      </c>
      <c r="J225" s="6">
        <f>I225*100/I191</f>
        <v>0</v>
      </c>
      <c r="K225" s="28">
        <v>4</v>
      </c>
      <c r="L225" s="6">
        <f>K225*100/K191</f>
        <v>1.2422360248447204</v>
      </c>
      <c r="M225" s="10"/>
    </row>
    <row r="226" spans="2:22" ht="24.75" customHeight="1" x14ac:dyDescent="0.2">
      <c r="B226" s="24" t="s">
        <v>27</v>
      </c>
      <c r="C226" s="17"/>
      <c r="D226" s="7"/>
      <c r="E226" s="17"/>
      <c r="F226" s="7"/>
      <c r="G226" s="17"/>
      <c r="H226" s="7"/>
      <c r="I226" s="16">
        <v>3</v>
      </c>
      <c r="J226" s="6">
        <f>I226*100/I191</f>
        <v>0.9375</v>
      </c>
      <c r="K226" s="17"/>
      <c r="L226" s="7"/>
      <c r="M226" s="10"/>
    </row>
    <row r="227" spans="2:22" ht="24.75" customHeight="1" x14ac:dyDescent="0.2">
      <c r="B227" s="2" t="s">
        <v>47</v>
      </c>
      <c r="C227" s="17"/>
      <c r="D227" s="7"/>
      <c r="E227" s="17"/>
      <c r="F227" s="7"/>
      <c r="G227" s="17"/>
      <c r="H227" s="7"/>
      <c r="I227" s="7"/>
      <c r="J227" s="7"/>
      <c r="K227" s="33">
        <v>4</v>
      </c>
      <c r="L227" s="6">
        <f>K227*100/K191</f>
        <v>1.2422360248447204</v>
      </c>
      <c r="M227" s="10"/>
    </row>
    <row r="228" spans="2:22" ht="24.75" customHeight="1" x14ac:dyDescent="0.2">
      <c r="B228" s="2" t="s">
        <v>49</v>
      </c>
      <c r="C228" s="17"/>
      <c r="D228" s="7"/>
      <c r="E228" s="17"/>
      <c r="F228" s="7"/>
      <c r="G228" s="17"/>
      <c r="H228" s="7"/>
      <c r="I228" s="7"/>
      <c r="J228" s="7"/>
      <c r="K228" s="33">
        <v>1</v>
      </c>
      <c r="L228" s="6">
        <f>K228*100/K191</f>
        <v>0.3105590062111801</v>
      </c>
      <c r="M228" s="10"/>
    </row>
    <row r="229" spans="2:22" s="15" customFormat="1" ht="5.0999999999999996" customHeight="1" x14ac:dyDescent="0.2">
      <c r="B229" s="13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2:22" s="15" customFormat="1" ht="14.25" x14ac:dyDescent="0.2">
      <c r="B230" s="2" t="s">
        <v>55</v>
      </c>
      <c r="C230" s="5"/>
      <c r="D230" s="10"/>
      <c r="E230" s="5"/>
      <c r="F230" s="10"/>
      <c r="G230" s="5"/>
      <c r="H230" s="10"/>
      <c r="I230" s="5"/>
      <c r="J230" s="10"/>
      <c r="K230" s="5"/>
      <c r="L230" s="10"/>
      <c r="M230" s="5"/>
      <c r="N230" s="10"/>
      <c r="O230" s="5"/>
      <c r="P230" s="10"/>
      <c r="Q230" s="5"/>
      <c r="R230" s="10"/>
      <c r="S230" s="5"/>
      <c r="T230" s="10"/>
      <c r="U230" s="5"/>
      <c r="V230" s="10"/>
    </row>
    <row r="231" spans="2:22" ht="14.25" customHeight="1" x14ac:dyDescent="0.2"/>
    <row r="232" spans="2:22" ht="30" customHeight="1" x14ac:dyDescent="0.2">
      <c r="B232" s="48" t="s">
        <v>65</v>
      </c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2:22" ht="14.25" customHeight="1" x14ac:dyDescent="0.2">
      <c r="B233" s="1" t="s">
        <v>0</v>
      </c>
      <c r="C233" s="44">
        <v>2004</v>
      </c>
      <c r="D233" s="53"/>
      <c r="E233" s="44">
        <v>2009</v>
      </c>
      <c r="F233" s="53"/>
      <c r="G233" s="54">
        <v>2014</v>
      </c>
      <c r="H233" s="53"/>
      <c r="I233" s="54">
        <v>2019</v>
      </c>
      <c r="J233" s="45"/>
      <c r="K233" s="44">
        <v>2024</v>
      </c>
      <c r="L233" s="53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2:22" ht="15" customHeight="1" x14ac:dyDescent="0.2">
      <c r="B234" s="49" t="s">
        <v>1</v>
      </c>
      <c r="C234" s="51">
        <v>44725</v>
      </c>
      <c r="D234" s="52"/>
      <c r="E234" s="51">
        <v>44719</v>
      </c>
      <c r="F234" s="52"/>
      <c r="G234" s="51">
        <v>44706</v>
      </c>
      <c r="H234" s="52"/>
      <c r="I234" s="51">
        <v>44707</v>
      </c>
      <c r="J234" s="52"/>
      <c r="K234" s="51">
        <v>45452</v>
      </c>
      <c r="L234" s="52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2:22" ht="15.75" customHeight="1" x14ac:dyDescent="0.2">
      <c r="B235" s="50"/>
      <c r="C235" s="3" t="s">
        <v>2</v>
      </c>
      <c r="D235" s="3" t="s">
        <v>3</v>
      </c>
      <c r="E235" s="3" t="s">
        <v>2</v>
      </c>
      <c r="F235" s="3" t="s">
        <v>3</v>
      </c>
      <c r="G235" s="3" t="s">
        <v>2</v>
      </c>
      <c r="H235" s="11" t="s">
        <v>3</v>
      </c>
      <c r="I235" s="3" t="s">
        <v>2</v>
      </c>
      <c r="J235" s="12" t="s">
        <v>3</v>
      </c>
      <c r="K235" s="3" t="s">
        <v>2</v>
      </c>
      <c r="L235" s="12" t="s">
        <v>3</v>
      </c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2:22" ht="24.75" customHeight="1" x14ac:dyDescent="0.2">
      <c r="B236" s="22" t="s">
        <v>4</v>
      </c>
      <c r="C236" s="16">
        <v>394</v>
      </c>
      <c r="D236" s="6">
        <v>100</v>
      </c>
      <c r="E236" s="16">
        <v>429</v>
      </c>
      <c r="F236" s="6">
        <v>100</v>
      </c>
      <c r="G236" s="16">
        <v>331</v>
      </c>
      <c r="H236" s="6">
        <v>100</v>
      </c>
      <c r="I236" s="16">
        <v>277</v>
      </c>
      <c r="J236" s="6">
        <v>100</v>
      </c>
      <c r="K236" s="16">
        <v>212</v>
      </c>
      <c r="L236" s="6">
        <v>100</v>
      </c>
    </row>
    <row r="237" spans="2:22" ht="24.75" customHeight="1" x14ac:dyDescent="0.2">
      <c r="B237" s="24" t="s">
        <v>5</v>
      </c>
      <c r="C237" s="20">
        <v>202</v>
      </c>
      <c r="D237" s="21">
        <f>C237*100/C236</f>
        <v>51.269035532994927</v>
      </c>
      <c r="E237" s="20">
        <v>172</v>
      </c>
      <c r="F237" s="21">
        <f>E237*100/E236</f>
        <v>40.093240093240091</v>
      </c>
      <c r="G237" s="20">
        <v>140</v>
      </c>
      <c r="H237" s="21">
        <f>G237*100/G236</f>
        <v>42.296072507552871</v>
      </c>
      <c r="I237" s="20">
        <v>132</v>
      </c>
      <c r="J237" s="21">
        <f>I237*100/I236</f>
        <v>47.653429602888089</v>
      </c>
      <c r="K237" s="20">
        <v>126</v>
      </c>
      <c r="L237" s="21">
        <f>K237*100/K236</f>
        <v>59.433962264150942</v>
      </c>
    </row>
    <row r="238" spans="2:22" ht="24.75" customHeight="1" x14ac:dyDescent="0.2">
      <c r="B238" s="24" t="s">
        <v>6</v>
      </c>
      <c r="C238" s="16">
        <v>2</v>
      </c>
      <c r="D238" s="6">
        <f>C238*100/C237</f>
        <v>0.99009900990099009</v>
      </c>
      <c r="E238" s="16">
        <v>3</v>
      </c>
      <c r="F238" s="6">
        <f>E238*100/E237</f>
        <v>1.7441860465116279</v>
      </c>
      <c r="G238" s="16">
        <v>3</v>
      </c>
      <c r="H238" s="6">
        <f>G238*100/G237</f>
        <v>2.1428571428571428</v>
      </c>
      <c r="I238" s="16">
        <v>1</v>
      </c>
      <c r="J238" s="6">
        <f>I238*100/I237</f>
        <v>0.75757575757575757</v>
      </c>
      <c r="K238" s="16">
        <v>1</v>
      </c>
      <c r="L238" s="6">
        <f>K238*100/K237</f>
        <v>0.79365079365079361</v>
      </c>
      <c r="M238" s="10"/>
    </row>
    <row r="239" spans="2:22" ht="24.75" customHeight="1" x14ac:dyDescent="0.2">
      <c r="B239" s="24" t="s">
        <v>7</v>
      </c>
      <c r="C239" s="16">
        <v>5</v>
      </c>
      <c r="D239" s="6">
        <f>C239*100/C237</f>
        <v>2.4752475247524752</v>
      </c>
      <c r="E239" s="16">
        <v>10</v>
      </c>
      <c r="F239" s="6">
        <f>E239*100/E237</f>
        <v>5.8139534883720927</v>
      </c>
      <c r="G239" s="16">
        <v>4</v>
      </c>
      <c r="H239" s="6">
        <f>G239*100/G237</f>
        <v>2.8571428571428572</v>
      </c>
      <c r="I239" s="16">
        <v>6</v>
      </c>
      <c r="J239" s="6">
        <f>I239*100/I237</f>
        <v>4.5454545454545459</v>
      </c>
      <c r="K239" s="28">
        <v>0</v>
      </c>
      <c r="L239" s="6">
        <f>K239*100/K237</f>
        <v>0</v>
      </c>
      <c r="M239" s="10"/>
    </row>
    <row r="240" spans="2:22" ht="24.75" customHeight="1" x14ac:dyDescent="0.2">
      <c r="B240" s="24" t="s">
        <v>8</v>
      </c>
      <c r="C240" s="17"/>
      <c r="D240" s="7"/>
      <c r="E240" s="17"/>
      <c r="F240" s="7"/>
      <c r="G240" s="17"/>
      <c r="H240" s="7"/>
      <c r="I240" s="28">
        <v>0</v>
      </c>
      <c r="J240" s="6">
        <f>I240*100/I237</f>
        <v>0</v>
      </c>
      <c r="K240" s="18"/>
      <c r="L240" s="7"/>
      <c r="M240" s="10"/>
    </row>
    <row r="241" spans="2:16" ht="24.75" customHeight="1" x14ac:dyDescent="0.2">
      <c r="B241" s="24" t="s">
        <v>46</v>
      </c>
      <c r="C241" s="17"/>
      <c r="D241" s="7"/>
      <c r="E241" s="17"/>
      <c r="F241" s="7"/>
      <c r="G241" s="17"/>
      <c r="H241" s="7"/>
      <c r="I241" s="7"/>
      <c r="J241" s="7"/>
      <c r="K241" s="28">
        <v>2</v>
      </c>
      <c r="L241" s="6">
        <f>K241*100/K237</f>
        <v>1.5873015873015872</v>
      </c>
      <c r="M241" s="10"/>
    </row>
    <row r="242" spans="2:16" ht="24.75" customHeight="1" x14ac:dyDescent="0.2">
      <c r="B242" s="24" t="s">
        <v>9</v>
      </c>
      <c r="C242" s="16">
        <v>3</v>
      </c>
      <c r="D242" s="6">
        <f>C242*100/C237</f>
        <v>1.4851485148514851</v>
      </c>
      <c r="E242" s="16">
        <v>2</v>
      </c>
      <c r="F242" s="6">
        <f>E242*100/E237</f>
        <v>1.1627906976744187</v>
      </c>
      <c r="G242" s="16">
        <v>3</v>
      </c>
      <c r="H242" s="6">
        <f>G242*100/G237</f>
        <v>2.1428571428571428</v>
      </c>
      <c r="I242" s="16">
        <v>4</v>
      </c>
      <c r="J242" s="6">
        <f>I242*100/I237</f>
        <v>3.0303030303030303</v>
      </c>
      <c r="K242" s="28">
        <v>3</v>
      </c>
      <c r="L242" s="6">
        <f>K242*100/K237</f>
        <v>2.3809523809523809</v>
      </c>
      <c r="M242" s="10"/>
    </row>
    <row r="243" spans="2:16" ht="24.75" customHeight="1" x14ac:dyDescent="0.2">
      <c r="B243" s="24" t="s">
        <v>10</v>
      </c>
      <c r="C243" s="17"/>
      <c r="D243" s="7"/>
      <c r="E243" s="16">
        <v>4</v>
      </c>
      <c r="F243" s="6">
        <f>E243*100/E237</f>
        <v>2.3255813953488373</v>
      </c>
      <c r="G243" s="17"/>
      <c r="H243" s="7"/>
      <c r="I243" s="16">
        <v>29</v>
      </c>
      <c r="J243" s="6">
        <f>I243*100/I237</f>
        <v>21.969696969696969</v>
      </c>
      <c r="K243" s="18"/>
      <c r="L243" s="7"/>
      <c r="M243" s="10"/>
      <c r="P243" s="8"/>
    </row>
    <row r="244" spans="2:16" ht="24.75" customHeight="1" x14ac:dyDescent="0.2">
      <c r="B244" s="24" t="s">
        <v>45</v>
      </c>
      <c r="C244" s="17"/>
      <c r="D244" s="7"/>
      <c r="E244" s="7"/>
      <c r="F244" s="7"/>
      <c r="G244" s="7"/>
      <c r="H244" s="7"/>
      <c r="I244" s="7"/>
      <c r="J244" s="7"/>
      <c r="K244" s="28">
        <v>6</v>
      </c>
      <c r="L244" s="6">
        <f>K244*100/K237</f>
        <v>4.7619047619047619</v>
      </c>
      <c r="M244" s="10"/>
    </row>
    <row r="245" spans="2:16" ht="24.75" customHeight="1" x14ac:dyDescent="0.2">
      <c r="B245" s="24" t="s">
        <v>48</v>
      </c>
      <c r="C245" s="17"/>
      <c r="D245" s="7"/>
      <c r="E245" s="7"/>
      <c r="F245" s="7"/>
      <c r="G245" s="7"/>
      <c r="H245" s="7"/>
      <c r="I245" s="7"/>
      <c r="J245" s="7"/>
      <c r="K245" s="28">
        <v>0</v>
      </c>
      <c r="L245" s="6">
        <f>K245*100/K237</f>
        <v>0</v>
      </c>
      <c r="M245" s="10"/>
    </row>
    <row r="246" spans="2:16" ht="24.75" customHeight="1" x14ac:dyDescent="0.2">
      <c r="B246" s="24" t="s">
        <v>12</v>
      </c>
      <c r="C246" s="17"/>
      <c r="D246" s="7"/>
      <c r="E246" s="17"/>
      <c r="F246" s="7"/>
      <c r="G246" s="17"/>
      <c r="H246" s="7"/>
      <c r="I246" s="28">
        <v>0</v>
      </c>
      <c r="J246" s="6">
        <f>I246*100/I237</f>
        <v>0</v>
      </c>
      <c r="K246" s="28">
        <v>5</v>
      </c>
      <c r="L246" s="6">
        <f>K246*100/K237</f>
        <v>3.9682539682539684</v>
      </c>
      <c r="M246" s="10"/>
    </row>
    <row r="247" spans="2:16" ht="24.75" customHeight="1" x14ac:dyDescent="0.2">
      <c r="B247" s="24" t="s">
        <v>39</v>
      </c>
      <c r="C247" s="17"/>
      <c r="D247" s="7"/>
      <c r="E247" s="17"/>
      <c r="F247" s="7"/>
      <c r="G247" s="16">
        <v>1</v>
      </c>
      <c r="H247" s="6">
        <f>G247*100/G237</f>
        <v>0.7142857142857143</v>
      </c>
      <c r="I247" s="28">
        <v>0</v>
      </c>
      <c r="J247" s="6">
        <f>I247*100/I237</f>
        <v>0</v>
      </c>
      <c r="K247" s="28">
        <v>2</v>
      </c>
      <c r="L247" s="6">
        <f>K247*100/K237</f>
        <v>1.5873015873015872</v>
      </c>
      <c r="M247" s="10"/>
    </row>
    <row r="248" spans="2:16" ht="24.75" customHeight="1" x14ac:dyDescent="0.2">
      <c r="B248" s="24" t="s">
        <v>13</v>
      </c>
      <c r="C248" s="17"/>
      <c r="D248" s="7"/>
      <c r="E248" s="17"/>
      <c r="F248" s="7"/>
      <c r="G248" s="28">
        <v>0</v>
      </c>
      <c r="H248" s="6">
        <f>G248*100/G237</f>
        <v>0</v>
      </c>
      <c r="I248" s="16">
        <v>2</v>
      </c>
      <c r="J248" s="6">
        <f>I248*100/I237</f>
        <v>1.5151515151515151</v>
      </c>
      <c r="K248" s="28">
        <v>0</v>
      </c>
      <c r="L248" s="6">
        <f>K248*100/K237</f>
        <v>0</v>
      </c>
      <c r="M248" s="10"/>
    </row>
    <row r="249" spans="2:16" ht="24.75" customHeight="1" x14ac:dyDescent="0.2">
      <c r="B249" s="24" t="s">
        <v>35</v>
      </c>
      <c r="C249" s="16">
        <v>3</v>
      </c>
      <c r="D249" s="6">
        <f>C249*100/C237</f>
        <v>1.4851485148514851</v>
      </c>
      <c r="E249" s="17"/>
      <c r="F249" s="7"/>
      <c r="G249" s="17"/>
      <c r="H249" s="7"/>
      <c r="I249" s="17"/>
      <c r="J249" s="7"/>
      <c r="K249" s="17"/>
      <c r="L249" s="7"/>
      <c r="M249" s="10"/>
    </row>
    <row r="250" spans="2:16" ht="24.75" customHeight="1" x14ac:dyDescent="0.2">
      <c r="B250" s="24" t="s">
        <v>37</v>
      </c>
      <c r="C250" s="17"/>
      <c r="D250" s="7"/>
      <c r="E250" s="16">
        <v>2</v>
      </c>
      <c r="F250" s="6">
        <f>E250*100/E237</f>
        <v>1.1627906976744187</v>
      </c>
      <c r="G250" s="17"/>
      <c r="H250" s="7"/>
      <c r="I250" s="17"/>
      <c r="J250" s="7"/>
      <c r="K250" s="17"/>
      <c r="L250" s="7"/>
      <c r="M250" s="10"/>
    </row>
    <row r="251" spans="2:16" ht="24.75" customHeight="1" x14ac:dyDescent="0.2">
      <c r="B251" s="24" t="s">
        <v>38</v>
      </c>
      <c r="C251" s="17"/>
      <c r="D251" s="7"/>
      <c r="E251" s="28">
        <v>0</v>
      </c>
      <c r="F251" s="6">
        <f>E251*100/E237</f>
        <v>0</v>
      </c>
      <c r="G251" s="17"/>
      <c r="H251" s="7"/>
      <c r="I251" s="17"/>
      <c r="J251" s="7"/>
      <c r="K251" s="17"/>
      <c r="L251" s="7"/>
      <c r="M251" s="10"/>
    </row>
    <row r="252" spans="2:16" ht="24.75" customHeight="1" x14ac:dyDescent="0.2">
      <c r="B252" s="24" t="s">
        <v>14</v>
      </c>
      <c r="C252" s="16">
        <v>1</v>
      </c>
      <c r="D252" s="6">
        <f>C252*100/C237</f>
        <v>0.49504950495049505</v>
      </c>
      <c r="E252" s="28">
        <v>0</v>
      </c>
      <c r="F252" s="6">
        <f>E252*100/E237</f>
        <v>0</v>
      </c>
      <c r="G252" s="16">
        <v>7</v>
      </c>
      <c r="H252" s="6">
        <f>G252*100/G237</f>
        <v>5</v>
      </c>
      <c r="I252" s="17"/>
      <c r="J252" s="7"/>
      <c r="K252" s="17"/>
      <c r="L252" s="7"/>
      <c r="M252" s="10"/>
    </row>
    <row r="253" spans="2:16" ht="24.75" customHeight="1" x14ac:dyDescent="0.2">
      <c r="B253" s="24" t="s">
        <v>42</v>
      </c>
      <c r="C253" s="17"/>
      <c r="D253" s="7"/>
      <c r="E253" s="17"/>
      <c r="F253" s="7"/>
      <c r="G253" s="17"/>
      <c r="H253" s="7"/>
      <c r="I253" s="28">
        <v>0</v>
      </c>
      <c r="J253" s="6">
        <f>I253*100/I237</f>
        <v>0</v>
      </c>
      <c r="K253" s="28">
        <v>0</v>
      </c>
      <c r="L253" s="6">
        <f>K253*100/K237</f>
        <v>0</v>
      </c>
      <c r="M253" s="10"/>
    </row>
    <row r="254" spans="2:16" ht="24.75" customHeight="1" x14ac:dyDescent="0.2">
      <c r="B254" s="24" t="s">
        <v>50</v>
      </c>
      <c r="C254" s="17"/>
      <c r="D254" s="7"/>
      <c r="E254" s="17"/>
      <c r="F254" s="7"/>
      <c r="G254" s="17"/>
      <c r="H254" s="7"/>
      <c r="I254" s="7"/>
      <c r="J254" s="7"/>
      <c r="K254" s="28">
        <v>0</v>
      </c>
      <c r="L254" s="6">
        <f>K254*100/K237</f>
        <v>0</v>
      </c>
      <c r="M254" s="10"/>
    </row>
    <row r="255" spans="2:16" ht="24.75" customHeight="1" x14ac:dyDescent="0.2">
      <c r="B255" s="24" t="s">
        <v>15</v>
      </c>
      <c r="C255" s="17"/>
      <c r="D255" s="7"/>
      <c r="E255" s="17"/>
      <c r="F255" s="7"/>
      <c r="G255" s="16">
        <v>1</v>
      </c>
      <c r="H255" s="6">
        <f>G255*100/G237</f>
        <v>0.7142857142857143</v>
      </c>
      <c r="I255" s="16">
        <v>2</v>
      </c>
      <c r="J255" s="6">
        <f>I255*100/I237</f>
        <v>1.5151515151515151</v>
      </c>
      <c r="K255" s="16">
        <v>2</v>
      </c>
      <c r="L255" s="6">
        <f>K255*100/K237</f>
        <v>1.5873015873015872</v>
      </c>
      <c r="M255" s="10"/>
    </row>
    <row r="256" spans="2:16" ht="24.75" customHeight="1" x14ac:dyDescent="0.2">
      <c r="B256" s="24" t="s">
        <v>17</v>
      </c>
      <c r="C256" s="16">
        <v>1</v>
      </c>
      <c r="D256" s="6">
        <f>C256*100/C237</f>
        <v>0.49504950495049505</v>
      </c>
      <c r="E256" s="16">
        <v>1</v>
      </c>
      <c r="F256" s="6">
        <f>E256*100/E237</f>
        <v>0.58139534883720934</v>
      </c>
      <c r="G256" s="16">
        <v>2</v>
      </c>
      <c r="H256" s="6">
        <f>G256*100/G237</f>
        <v>1.4285714285714286</v>
      </c>
      <c r="I256" s="28">
        <v>0</v>
      </c>
      <c r="J256" s="6">
        <f>I256*100/I237</f>
        <v>0</v>
      </c>
      <c r="K256" s="28">
        <v>1</v>
      </c>
      <c r="L256" s="6">
        <f>K256*100/K237</f>
        <v>0.79365079365079361</v>
      </c>
      <c r="M256" s="10"/>
    </row>
    <row r="257" spans="2:13" ht="24.75" customHeight="1" x14ac:dyDescent="0.2">
      <c r="B257" s="24" t="s">
        <v>18</v>
      </c>
      <c r="C257" s="28">
        <v>0</v>
      </c>
      <c r="D257" s="6">
        <f>C257*100/C237</f>
        <v>0</v>
      </c>
      <c r="E257" s="16">
        <v>1</v>
      </c>
      <c r="F257" s="6">
        <f>E257*100/E237</f>
        <v>0.58139534883720934</v>
      </c>
      <c r="G257" s="28">
        <v>0</v>
      </c>
      <c r="H257" s="6">
        <f>G257*100/G237</f>
        <v>0</v>
      </c>
      <c r="I257" s="16">
        <v>1</v>
      </c>
      <c r="J257" s="6">
        <f>I257*100/I237</f>
        <v>0.75757575757575757</v>
      </c>
      <c r="K257" s="17"/>
      <c r="L257" s="7"/>
      <c r="M257" s="10"/>
    </row>
    <row r="258" spans="2:13" ht="24.75" customHeight="1" x14ac:dyDescent="0.2">
      <c r="B258" s="24" t="s">
        <v>19</v>
      </c>
      <c r="C258" s="16">
        <v>3</v>
      </c>
      <c r="D258" s="6">
        <f>C258*100/C237</f>
        <v>1.4851485148514851</v>
      </c>
      <c r="E258" s="17"/>
      <c r="F258" s="7"/>
      <c r="G258" s="28">
        <v>0</v>
      </c>
      <c r="H258" s="6">
        <f>G258*100/G237</f>
        <v>0</v>
      </c>
      <c r="I258" s="17"/>
      <c r="J258" s="7"/>
      <c r="K258" s="17"/>
      <c r="L258" s="7"/>
      <c r="M258" s="10"/>
    </row>
    <row r="259" spans="2:13" ht="24.75" customHeight="1" x14ac:dyDescent="0.2">
      <c r="B259" s="24" t="s">
        <v>20</v>
      </c>
      <c r="C259" s="17"/>
      <c r="D259" s="7"/>
      <c r="E259" s="17"/>
      <c r="F259" s="7"/>
      <c r="G259" s="17"/>
      <c r="H259" s="7"/>
      <c r="I259" s="28">
        <v>0</v>
      </c>
      <c r="J259" s="6">
        <f>I259*100/I237</f>
        <v>0</v>
      </c>
      <c r="K259" s="17"/>
      <c r="L259" s="7"/>
      <c r="M259" s="10"/>
    </row>
    <row r="260" spans="2:13" ht="24.75" customHeight="1" x14ac:dyDescent="0.2">
      <c r="B260" s="24" t="s">
        <v>36</v>
      </c>
      <c r="C260" s="16">
        <v>2</v>
      </c>
      <c r="D260" s="6">
        <f>C260*100/C237</f>
        <v>0.99009900990099009</v>
      </c>
      <c r="E260" s="16">
        <v>1</v>
      </c>
      <c r="F260" s="6">
        <f>E260*100/E237</f>
        <v>0.58139534883720934</v>
      </c>
      <c r="G260" s="17"/>
      <c r="H260" s="7"/>
      <c r="I260" s="17"/>
      <c r="J260" s="7"/>
      <c r="K260" s="17"/>
      <c r="L260" s="7"/>
      <c r="M260" s="10"/>
    </row>
    <row r="261" spans="2:13" ht="24.75" customHeight="1" x14ac:dyDescent="0.2">
      <c r="B261" s="24" t="s">
        <v>21</v>
      </c>
      <c r="C261" s="16">
        <v>2</v>
      </c>
      <c r="D261" s="6">
        <f>C261*100/C237</f>
        <v>0.99009900990099009</v>
      </c>
      <c r="E261" s="18"/>
      <c r="F261" s="18"/>
      <c r="G261" s="16">
        <v>1</v>
      </c>
      <c r="H261" s="6">
        <f>G261*100/G237</f>
        <v>0.7142857142857143</v>
      </c>
      <c r="I261" s="17"/>
      <c r="J261" s="7"/>
      <c r="K261" s="17"/>
      <c r="L261" s="7"/>
      <c r="M261" s="10"/>
    </row>
    <row r="262" spans="2:13" ht="24.75" customHeight="1" x14ac:dyDescent="0.2">
      <c r="B262" s="24" t="s">
        <v>22</v>
      </c>
      <c r="C262" s="28">
        <v>0</v>
      </c>
      <c r="D262" s="6">
        <f>C262*100/C237</f>
        <v>0</v>
      </c>
      <c r="E262" s="28">
        <v>0</v>
      </c>
      <c r="F262" s="6">
        <f>E262*100/E237</f>
        <v>0</v>
      </c>
      <c r="G262" s="16">
        <v>1</v>
      </c>
      <c r="H262" s="6">
        <f>G262*100/G237</f>
        <v>0.7142857142857143</v>
      </c>
      <c r="I262" s="16">
        <v>1</v>
      </c>
      <c r="J262" s="6">
        <f>I262*100/I237</f>
        <v>0.75757575757575757</v>
      </c>
      <c r="K262" s="17"/>
      <c r="L262" s="7"/>
      <c r="M262" s="10"/>
    </row>
    <row r="263" spans="2:13" ht="24.75" customHeight="1" x14ac:dyDescent="0.2">
      <c r="B263" s="24" t="s">
        <v>34</v>
      </c>
      <c r="C263" s="28">
        <v>2</v>
      </c>
      <c r="D263" s="6">
        <f>C263*100/C237</f>
        <v>0.99009900990099009</v>
      </c>
      <c r="E263" s="28">
        <v>1</v>
      </c>
      <c r="F263" s="6">
        <f>E263*100/E237</f>
        <v>0.58139534883720934</v>
      </c>
      <c r="G263" s="16">
        <v>1</v>
      </c>
      <c r="H263" s="6">
        <f>G263*100/G237</f>
        <v>0.7142857142857143</v>
      </c>
      <c r="I263" s="17"/>
      <c r="J263" s="7"/>
      <c r="K263" s="17"/>
      <c r="L263" s="7"/>
      <c r="M263" s="10"/>
    </row>
    <row r="264" spans="2:13" ht="24.75" customHeight="1" x14ac:dyDescent="0.2">
      <c r="B264" s="24" t="s">
        <v>23</v>
      </c>
      <c r="C264" s="17"/>
      <c r="D264" s="17"/>
      <c r="E264" s="16">
        <v>128</v>
      </c>
      <c r="F264" s="6">
        <f>E264*100/E237</f>
        <v>74.418604651162795</v>
      </c>
      <c r="G264" s="17"/>
      <c r="H264" s="7"/>
      <c r="I264" s="16">
        <v>64</v>
      </c>
      <c r="J264" s="6">
        <f>I264*100/I237</f>
        <v>48.484848484848484</v>
      </c>
      <c r="K264" s="17"/>
      <c r="L264" s="7"/>
      <c r="M264" s="10"/>
    </row>
    <row r="265" spans="2:13" ht="24.75" customHeight="1" x14ac:dyDescent="0.2">
      <c r="B265" s="24" t="s">
        <v>40</v>
      </c>
      <c r="C265" s="26">
        <v>147</v>
      </c>
      <c r="D265" s="27">
        <f>C265*100/C237</f>
        <v>72.772277227722768</v>
      </c>
      <c r="E265" s="17"/>
      <c r="F265" s="7"/>
      <c r="G265" s="16">
        <v>99</v>
      </c>
      <c r="H265" s="6">
        <f>G265*100/G237</f>
        <v>70.714285714285708</v>
      </c>
      <c r="I265" s="17"/>
      <c r="J265" s="7"/>
      <c r="K265" s="17"/>
      <c r="L265" s="7"/>
      <c r="M265" s="10"/>
    </row>
    <row r="266" spans="2:13" ht="24.75" customHeight="1" x14ac:dyDescent="0.2">
      <c r="B266" s="24" t="s">
        <v>52</v>
      </c>
      <c r="C266" s="17"/>
      <c r="D266" s="7"/>
      <c r="E266" s="17"/>
      <c r="F266" s="7"/>
      <c r="G266" s="17"/>
      <c r="H266" s="7"/>
      <c r="I266" s="17"/>
      <c r="J266" s="7"/>
      <c r="K266" s="26">
        <v>72</v>
      </c>
      <c r="L266" s="6">
        <f>K266*100/K237</f>
        <v>57.142857142857146</v>
      </c>
      <c r="M266" s="10"/>
    </row>
    <row r="267" spans="2:13" ht="24.75" customHeight="1" x14ac:dyDescent="0.2">
      <c r="B267" s="24" t="s">
        <v>32</v>
      </c>
      <c r="C267" s="16">
        <v>4</v>
      </c>
      <c r="D267" s="6">
        <f>C267*100/C237</f>
        <v>1.9801980198019802</v>
      </c>
      <c r="E267" s="16">
        <v>1</v>
      </c>
      <c r="F267" s="6">
        <f>E267*100/E237</f>
        <v>0.58139534883720934</v>
      </c>
      <c r="G267" s="28">
        <v>0</v>
      </c>
      <c r="H267" s="6">
        <f>G267*100/G237</f>
        <v>0</v>
      </c>
      <c r="I267" s="17"/>
      <c r="J267" s="7"/>
      <c r="K267" s="17"/>
      <c r="L267" s="7"/>
      <c r="M267" s="10"/>
    </row>
    <row r="268" spans="2:13" ht="24.75" customHeight="1" x14ac:dyDescent="0.2">
      <c r="B268" s="24" t="s">
        <v>43</v>
      </c>
      <c r="C268" s="17"/>
      <c r="D268" s="7"/>
      <c r="E268" s="17"/>
      <c r="F268" s="7"/>
      <c r="G268" s="17"/>
      <c r="H268" s="7"/>
      <c r="I268" s="16">
        <v>1</v>
      </c>
      <c r="J268" s="6">
        <f>I268*100/I237</f>
        <v>0.75757575757575757</v>
      </c>
      <c r="K268" s="17"/>
      <c r="L268" s="7"/>
      <c r="M268" s="10"/>
    </row>
    <row r="269" spans="2:13" ht="24.75" customHeight="1" x14ac:dyDescent="0.2">
      <c r="B269" s="24" t="s">
        <v>41</v>
      </c>
      <c r="C269" s="17"/>
      <c r="D269" s="7"/>
      <c r="E269" s="17"/>
      <c r="F269" s="7"/>
      <c r="G269" s="28">
        <v>0</v>
      </c>
      <c r="H269" s="6">
        <f>G269*100/G237</f>
        <v>0</v>
      </c>
      <c r="I269" s="17"/>
      <c r="J269" s="7"/>
      <c r="K269" s="17"/>
      <c r="L269" s="7"/>
      <c r="M269" s="10"/>
    </row>
    <row r="270" spans="2:13" ht="24.75" customHeight="1" x14ac:dyDescent="0.2">
      <c r="B270" s="24" t="s">
        <v>24</v>
      </c>
      <c r="C270" s="16">
        <v>27</v>
      </c>
      <c r="D270" s="6">
        <f>C270*100/C237</f>
        <v>13.366336633663366</v>
      </c>
      <c r="E270" s="16">
        <v>18</v>
      </c>
      <c r="F270" s="6">
        <f>E270*100/E237</f>
        <v>10.465116279069768</v>
      </c>
      <c r="G270" s="16">
        <v>16</v>
      </c>
      <c r="H270" s="6">
        <f>G270*100/G237</f>
        <v>11.428571428571429</v>
      </c>
      <c r="I270" s="16">
        <v>20</v>
      </c>
      <c r="J270" s="6">
        <f>I270*100/I237</f>
        <v>15.151515151515152</v>
      </c>
      <c r="K270" s="28">
        <v>31</v>
      </c>
      <c r="L270" s="6">
        <f>K270*100/K237</f>
        <v>24.603174603174605</v>
      </c>
      <c r="M270" s="10"/>
    </row>
    <row r="271" spans="2:13" ht="24.75" customHeight="1" x14ac:dyDescent="0.2">
      <c r="B271" s="24" t="s">
        <v>26</v>
      </c>
      <c r="C271" s="17"/>
      <c r="D271" s="7"/>
      <c r="E271" s="17"/>
      <c r="F271" s="7"/>
      <c r="G271" s="16">
        <v>1</v>
      </c>
      <c r="H271" s="6">
        <f>G271*100/G237</f>
        <v>0.7142857142857143</v>
      </c>
      <c r="I271" s="16">
        <v>1</v>
      </c>
      <c r="J271" s="6">
        <f>I271*100/I237</f>
        <v>0.75757575757575757</v>
      </c>
      <c r="K271" s="28">
        <v>0</v>
      </c>
      <c r="L271" s="6">
        <f>K271*100/K237</f>
        <v>0</v>
      </c>
      <c r="M271" s="10"/>
    </row>
    <row r="272" spans="2:13" ht="24.75" customHeight="1" x14ac:dyDescent="0.2">
      <c r="B272" s="24" t="s">
        <v>27</v>
      </c>
      <c r="C272" s="17"/>
      <c r="D272" s="7"/>
      <c r="E272" s="17"/>
      <c r="F272" s="7"/>
      <c r="G272" s="17"/>
      <c r="H272" s="7"/>
      <c r="I272" s="28">
        <v>0</v>
      </c>
      <c r="J272" s="6">
        <f>I272*100/I237</f>
        <v>0</v>
      </c>
      <c r="K272" s="18"/>
      <c r="L272" s="7"/>
      <c r="M272" s="10"/>
    </row>
    <row r="273" spans="2:22" ht="24.75" customHeight="1" x14ac:dyDescent="0.2">
      <c r="B273" s="2" t="s">
        <v>47</v>
      </c>
      <c r="C273" s="17"/>
      <c r="D273" s="7"/>
      <c r="E273" s="17"/>
      <c r="F273" s="7"/>
      <c r="G273" s="17"/>
      <c r="H273" s="7"/>
      <c r="I273" s="7"/>
      <c r="J273" s="7"/>
      <c r="K273" s="33">
        <v>0</v>
      </c>
      <c r="L273" s="6">
        <f>K273*100/K237</f>
        <v>0</v>
      </c>
      <c r="M273" s="10"/>
    </row>
    <row r="274" spans="2:22" ht="24.75" customHeight="1" x14ac:dyDescent="0.2">
      <c r="B274" s="2" t="s">
        <v>49</v>
      </c>
      <c r="C274" s="17"/>
      <c r="D274" s="7"/>
      <c r="E274" s="17"/>
      <c r="F274" s="7"/>
      <c r="G274" s="17"/>
      <c r="H274" s="7"/>
      <c r="I274" s="7"/>
      <c r="J274" s="7"/>
      <c r="K274" s="33">
        <v>1</v>
      </c>
      <c r="L274" s="6">
        <f>K274*100/K237</f>
        <v>0.79365079365079361</v>
      </c>
      <c r="M274" s="10"/>
    </row>
    <row r="275" spans="2:22" s="15" customFormat="1" ht="5.0999999999999996" customHeight="1" x14ac:dyDescent="0.2">
      <c r="B275" s="13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2:22" s="15" customFormat="1" ht="14.25" x14ac:dyDescent="0.2">
      <c r="B276" s="2" t="s">
        <v>55</v>
      </c>
      <c r="C276" s="5"/>
      <c r="D276" s="10"/>
      <c r="E276" s="5"/>
      <c r="F276" s="10"/>
      <c r="G276" s="5"/>
      <c r="H276" s="10"/>
      <c r="I276" s="5"/>
      <c r="J276" s="10"/>
      <c r="K276" s="5"/>
      <c r="L276" s="10"/>
      <c r="M276" s="5"/>
      <c r="N276" s="10"/>
      <c r="O276" s="5"/>
      <c r="P276" s="10"/>
      <c r="Q276" s="5"/>
      <c r="R276" s="10"/>
      <c r="S276" s="5"/>
      <c r="T276" s="10"/>
      <c r="U276" s="5"/>
      <c r="V276" s="10"/>
    </row>
  </sheetData>
  <mergeCells count="73">
    <mergeCell ref="B1:L1"/>
    <mergeCell ref="C3:D3"/>
    <mergeCell ref="E3:F3"/>
    <mergeCell ref="G3:H3"/>
    <mergeCell ref="I3:J3"/>
    <mergeCell ref="B4:B5"/>
    <mergeCell ref="C4:D4"/>
    <mergeCell ref="E4:F4"/>
    <mergeCell ref="G4:H4"/>
    <mergeCell ref="I4:J4"/>
    <mergeCell ref="C49:D49"/>
    <mergeCell ref="E49:F49"/>
    <mergeCell ref="G49:H49"/>
    <mergeCell ref="I49:J49"/>
    <mergeCell ref="B50:B51"/>
    <mergeCell ref="C50:D50"/>
    <mergeCell ref="E50:F50"/>
    <mergeCell ref="G50:H50"/>
    <mergeCell ref="I50:J50"/>
    <mergeCell ref="C233:D233"/>
    <mergeCell ref="E233:F233"/>
    <mergeCell ref="G233:H233"/>
    <mergeCell ref="I233:J233"/>
    <mergeCell ref="B234:B235"/>
    <mergeCell ref="C234:D234"/>
    <mergeCell ref="E234:F234"/>
    <mergeCell ref="G234:H234"/>
    <mergeCell ref="I234:J234"/>
    <mergeCell ref="B96:B97"/>
    <mergeCell ref="C96:D96"/>
    <mergeCell ref="E96:F96"/>
    <mergeCell ref="G96:H96"/>
    <mergeCell ref="I96:J96"/>
    <mergeCell ref="B142:B143"/>
    <mergeCell ref="C142:D142"/>
    <mergeCell ref="E142:F142"/>
    <mergeCell ref="G142:H142"/>
    <mergeCell ref="I142:J142"/>
    <mergeCell ref="B188:B189"/>
    <mergeCell ref="C188:D188"/>
    <mergeCell ref="E188:F188"/>
    <mergeCell ref="G188:H188"/>
    <mergeCell ref="I188:J188"/>
    <mergeCell ref="K50:L50"/>
    <mergeCell ref="K95:L95"/>
    <mergeCell ref="C187:D187"/>
    <mergeCell ref="E187:F187"/>
    <mergeCell ref="G187:H187"/>
    <mergeCell ref="I187:J187"/>
    <mergeCell ref="C141:D141"/>
    <mergeCell ref="E141:F141"/>
    <mergeCell ref="G141:H141"/>
    <mergeCell ref="I141:J141"/>
    <mergeCell ref="C95:D95"/>
    <mergeCell ref="E95:F95"/>
    <mergeCell ref="G95:H95"/>
    <mergeCell ref="I95:J95"/>
    <mergeCell ref="K233:L233"/>
    <mergeCell ref="K234:L234"/>
    <mergeCell ref="B2:L2"/>
    <mergeCell ref="B48:L48"/>
    <mergeCell ref="B94:L94"/>
    <mergeCell ref="B140:L140"/>
    <mergeCell ref="B186:L186"/>
    <mergeCell ref="B232:L232"/>
    <mergeCell ref="K96:L96"/>
    <mergeCell ref="K141:L141"/>
    <mergeCell ref="K142:L142"/>
    <mergeCell ref="K187:L187"/>
    <mergeCell ref="K188:L188"/>
    <mergeCell ref="K3:L3"/>
    <mergeCell ref="K4:L4"/>
    <mergeCell ref="K49:L49"/>
  </mergeCells>
  <hyperlinks>
    <hyperlink ref="N3" location="Indice!A1" display="(Voltar ao Índice)" xr:uid="{5D054B7A-7002-4798-9E36-578ECCE100FD}"/>
  </hyperlinks>
  <printOptions horizontalCentered="1"/>
  <pageMargins left="0.45275590551181105" right="0.45275590551181105" top="0.6692913385826772" bottom="0.6692913385826772" header="0" footer="0"/>
  <pageSetup paperSize="9" scale="11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DACA0-C4B8-4B81-877C-75D282A44DC5}">
  <sheetPr>
    <pageSetUpPr fitToPage="1"/>
  </sheetPr>
  <dimension ref="B1:N53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4.285156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14" ht="30" customHeight="1" x14ac:dyDescent="0.2">
      <c r="B1" s="48" t="s">
        <v>185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4" ht="30" customHeight="1" x14ac:dyDescent="0.2">
      <c r="B2" s="48" t="s">
        <v>162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</row>
    <row r="3" spans="2:14" ht="14.25" customHeight="1" x14ac:dyDescent="0.2">
      <c r="B3" s="1" t="s">
        <v>0</v>
      </c>
      <c r="C3" s="44">
        <v>2004</v>
      </c>
      <c r="D3" s="53"/>
      <c r="E3" s="44">
        <v>2009</v>
      </c>
      <c r="F3" s="53"/>
      <c r="G3" s="54">
        <v>2014</v>
      </c>
      <c r="H3" s="53"/>
      <c r="I3" s="54">
        <v>2019</v>
      </c>
      <c r="J3" s="45"/>
      <c r="K3" s="44">
        <v>2024</v>
      </c>
      <c r="L3" s="45"/>
      <c r="M3" s="4"/>
      <c r="N3" s="43" t="s">
        <v>189</v>
      </c>
    </row>
    <row r="4" spans="2:14" ht="15" customHeight="1" x14ac:dyDescent="0.2">
      <c r="B4" s="49" t="s">
        <v>1</v>
      </c>
      <c r="C4" s="51">
        <v>44725</v>
      </c>
      <c r="D4" s="52"/>
      <c r="E4" s="51">
        <v>44719</v>
      </c>
      <c r="F4" s="52"/>
      <c r="G4" s="51">
        <v>44706</v>
      </c>
      <c r="H4" s="52"/>
      <c r="I4" s="51">
        <v>44707</v>
      </c>
      <c r="J4" s="52"/>
      <c r="K4" s="55">
        <v>45452</v>
      </c>
      <c r="L4" s="56"/>
      <c r="M4" s="4"/>
    </row>
    <row r="5" spans="2:14" ht="15.75" customHeight="1" x14ac:dyDescent="0.2">
      <c r="B5" s="50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</row>
    <row r="6" spans="2:14" ht="24.75" customHeight="1" x14ac:dyDescent="0.2">
      <c r="B6" s="22" t="s">
        <v>4</v>
      </c>
      <c r="C6" s="16">
        <v>6206</v>
      </c>
      <c r="D6" s="6">
        <v>100</v>
      </c>
      <c r="E6" s="16">
        <v>7180</v>
      </c>
      <c r="F6" s="6">
        <v>100</v>
      </c>
      <c r="G6" s="16">
        <v>6392</v>
      </c>
      <c r="H6" s="6">
        <v>100</v>
      </c>
      <c r="I6" s="16">
        <v>6094</v>
      </c>
      <c r="J6" s="6">
        <v>100</v>
      </c>
      <c r="K6" s="16">
        <v>5863</v>
      </c>
      <c r="L6" s="6">
        <v>100</v>
      </c>
    </row>
    <row r="7" spans="2:14" ht="24.75" customHeight="1" x14ac:dyDescent="0.2">
      <c r="B7" s="24" t="s">
        <v>5</v>
      </c>
      <c r="C7" s="20">
        <v>2719</v>
      </c>
      <c r="D7" s="21">
        <f>C7*100/C6</f>
        <v>43.812439574605222</v>
      </c>
      <c r="E7" s="20">
        <v>2758</v>
      </c>
      <c r="F7" s="21">
        <f>E7*100/E6</f>
        <v>38.412256267409468</v>
      </c>
      <c r="G7" s="20">
        <v>1987</v>
      </c>
      <c r="H7" s="21">
        <f>G7*100/G6</f>
        <v>31.085732165206508</v>
      </c>
      <c r="I7" s="20">
        <v>2088</v>
      </c>
      <c r="J7" s="21">
        <f>I7*100/I6</f>
        <v>34.263209714473255</v>
      </c>
      <c r="K7" s="20">
        <v>2573</v>
      </c>
      <c r="L7" s="21">
        <f>K7*100/K6</f>
        <v>43.885382909773156</v>
      </c>
    </row>
    <row r="8" spans="2:14" ht="24.75" customHeight="1" x14ac:dyDescent="0.2">
      <c r="B8" s="24" t="s">
        <v>6</v>
      </c>
      <c r="C8" s="16">
        <v>51</v>
      </c>
      <c r="D8" s="6">
        <f>C8*100/C7</f>
        <v>1.8756895917616772</v>
      </c>
      <c r="E8" s="16">
        <v>47</v>
      </c>
      <c r="F8" s="6">
        <f>E8*100/E7</f>
        <v>1.704133430021755</v>
      </c>
      <c r="G8" s="16">
        <v>46</v>
      </c>
      <c r="H8" s="6">
        <f>G8*100/G7</f>
        <v>2.3150478107700052</v>
      </c>
      <c r="I8" s="16">
        <v>28</v>
      </c>
      <c r="J8" s="6">
        <f>I8*100/I7</f>
        <v>1.3409961685823755</v>
      </c>
      <c r="K8" s="16">
        <v>25</v>
      </c>
      <c r="L8" s="6">
        <f>K8*100/K7</f>
        <v>0.9716284492809949</v>
      </c>
      <c r="M8" s="10"/>
    </row>
    <row r="9" spans="2:14" ht="24.75" customHeight="1" x14ac:dyDescent="0.2">
      <c r="B9" s="24" t="s">
        <v>7</v>
      </c>
      <c r="C9" s="16">
        <v>89</v>
      </c>
      <c r="D9" s="6">
        <f>C9*100/C7</f>
        <v>3.2732622287605739</v>
      </c>
      <c r="E9" s="16">
        <v>82</v>
      </c>
      <c r="F9" s="6">
        <f>E9*100/E7</f>
        <v>2.9731689630166787</v>
      </c>
      <c r="G9" s="16">
        <v>107</v>
      </c>
      <c r="H9" s="6">
        <f>G9*100/G7</f>
        <v>5.385002516356316</v>
      </c>
      <c r="I9" s="16">
        <v>73</v>
      </c>
      <c r="J9" s="6">
        <f>I9*100/I7</f>
        <v>3.4961685823754789</v>
      </c>
      <c r="K9" s="16">
        <v>53</v>
      </c>
      <c r="L9" s="6">
        <f>K9*100/K7</f>
        <v>2.0598523124757091</v>
      </c>
      <c r="M9" s="10"/>
    </row>
    <row r="10" spans="2:14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21</v>
      </c>
      <c r="J10" s="6">
        <f>I10*100/I7</f>
        <v>1.0057471264367817</v>
      </c>
      <c r="K10" s="17"/>
      <c r="L10" s="7"/>
      <c r="M10" s="10"/>
    </row>
    <row r="11" spans="2:14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68</v>
      </c>
      <c r="L11" s="6">
        <f>K11*100/K7</f>
        <v>2.6428293820443063</v>
      </c>
      <c r="M11" s="10"/>
    </row>
    <row r="12" spans="2:14" ht="24.75" customHeight="1" x14ac:dyDescent="0.2">
      <c r="B12" s="24" t="s">
        <v>9</v>
      </c>
      <c r="C12" s="16">
        <v>49</v>
      </c>
      <c r="D12" s="6">
        <f>C12*100/C7</f>
        <v>1.8021331371827878</v>
      </c>
      <c r="E12" s="16">
        <v>91</v>
      </c>
      <c r="F12" s="6">
        <f>E12*100/E7</f>
        <v>3.2994923857868019</v>
      </c>
      <c r="G12" s="16">
        <v>45</v>
      </c>
      <c r="H12" s="6">
        <f>G12*100/G7</f>
        <v>2.2647206844489181</v>
      </c>
      <c r="I12" s="16">
        <v>74</v>
      </c>
      <c r="J12" s="6">
        <f>I12*100/I7</f>
        <v>3.5440613026819925</v>
      </c>
      <c r="K12" s="28">
        <v>36</v>
      </c>
      <c r="L12" s="6">
        <f>K12*100/K7</f>
        <v>1.3991449669646328</v>
      </c>
      <c r="M12" s="10"/>
    </row>
    <row r="13" spans="2:14" ht="24.75" customHeight="1" x14ac:dyDescent="0.2">
      <c r="B13" s="24" t="s">
        <v>10</v>
      </c>
      <c r="C13" s="17"/>
      <c r="D13" s="7"/>
      <c r="E13" s="16">
        <v>179</v>
      </c>
      <c r="F13" s="6">
        <f>E13*100/E7</f>
        <v>6.4902102973168967</v>
      </c>
      <c r="G13" s="17"/>
      <c r="H13" s="7"/>
      <c r="I13" s="16">
        <v>139</v>
      </c>
      <c r="J13" s="6">
        <f>I13*100/I7</f>
        <v>6.657088122605364</v>
      </c>
      <c r="K13" s="18"/>
      <c r="L13" s="7"/>
      <c r="M13" s="10"/>
    </row>
    <row r="14" spans="2:14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222</v>
      </c>
      <c r="L14" s="6">
        <f>K14*100/K7</f>
        <v>8.628060629615236</v>
      </c>
      <c r="M14" s="10"/>
    </row>
    <row r="15" spans="2:14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9</v>
      </c>
      <c r="L15" s="6">
        <f>K15*100/K7</f>
        <v>0.34978624174115819</v>
      </c>
      <c r="M15" s="10"/>
    </row>
    <row r="16" spans="2:14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4</v>
      </c>
      <c r="J16" s="6">
        <f>I16*100/I7</f>
        <v>0.19157088122605365</v>
      </c>
      <c r="K16" s="16">
        <v>87</v>
      </c>
      <c r="L16" s="6">
        <f>K16*100/K7</f>
        <v>3.3812670034978622</v>
      </c>
      <c r="M16" s="10"/>
    </row>
    <row r="17" spans="2:13" ht="24.75" customHeight="1" x14ac:dyDescent="0.2">
      <c r="B17" s="24" t="s">
        <v>39</v>
      </c>
      <c r="C17" s="17"/>
      <c r="D17" s="7"/>
      <c r="E17" s="17"/>
      <c r="F17" s="7"/>
      <c r="G17" s="16">
        <v>27</v>
      </c>
      <c r="H17" s="6">
        <f>G17*100/G7</f>
        <v>1.3588324106693508</v>
      </c>
      <c r="I17" s="16">
        <v>23</v>
      </c>
      <c r="J17" s="6">
        <f>I17*100/I7</f>
        <v>1.1015325670498084</v>
      </c>
      <c r="K17" s="16">
        <v>25</v>
      </c>
      <c r="L17" s="6">
        <f>K17*100/K7</f>
        <v>0.9716284492809949</v>
      </c>
      <c r="M17" s="10"/>
    </row>
    <row r="18" spans="2:13" ht="24.75" customHeight="1" x14ac:dyDescent="0.2">
      <c r="B18" s="24" t="s">
        <v>13</v>
      </c>
      <c r="C18" s="17"/>
      <c r="D18" s="7"/>
      <c r="E18" s="17"/>
      <c r="F18" s="7"/>
      <c r="G18" s="16">
        <v>13</v>
      </c>
      <c r="H18" s="6">
        <f>G18*100/G7</f>
        <v>0.65425264217413182</v>
      </c>
      <c r="I18" s="16">
        <v>3</v>
      </c>
      <c r="J18" s="6">
        <f>I18*100/I7</f>
        <v>0.14367816091954022</v>
      </c>
      <c r="K18" s="16">
        <v>5</v>
      </c>
      <c r="L18" s="6">
        <f>K18*100/K7</f>
        <v>0.194325689856199</v>
      </c>
      <c r="M18" s="10"/>
    </row>
    <row r="19" spans="2:13" ht="24.75" customHeight="1" x14ac:dyDescent="0.2">
      <c r="B19" s="24" t="s">
        <v>35</v>
      </c>
      <c r="C19" s="16">
        <v>26</v>
      </c>
      <c r="D19" s="6">
        <f>C19*100/C7</f>
        <v>0.95623390952556087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3" ht="24.75" customHeight="1" x14ac:dyDescent="0.2">
      <c r="B20" s="24" t="s">
        <v>37</v>
      </c>
      <c r="C20" s="17"/>
      <c r="D20" s="7"/>
      <c r="E20" s="16">
        <v>15</v>
      </c>
      <c r="F20" s="6">
        <f>E20*100/E7</f>
        <v>0.54387237128353882</v>
      </c>
      <c r="G20" s="17"/>
      <c r="H20" s="7"/>
      <c r="I20" s="17"/>
      <c r="J20" s="7"/>
      <c r="K20" s="17"/>
      <c r="L20" s="7"/>
      <c r="M20" s="10"/>
    </row>
    <row r="21" spans="2:13" ht="24.75" customHeight="1" x14ac:dyDescent="0.2">
      <c r="B21" s="24" t="s">
        <v>38</v>
      </c>
      <c r="C21" s="17"/>
      <c r="D21" s="7"/>
      <c r="E21" s="16">
        <v>6</v>
      </c>
      <c r="F21" s="6">
        <f>E21*100/E7</f>
        <v>0.21754894851341552</v>
      </c>
      <c r="G21" s="17"/>
      <c r="H21" s="7"/>
      <c r="I21" s="17"/>
      <c r="J21" s="7"/>
      <c r="K21" s="17"/>
      <c r="L21" s="7"/>
      <c r="M21" s="10"/>
    </row>
    <row r="22" spans="2:13" ht="24.75" customHeight="1" x14ac:dyDescent="0.2">
      <c r="B22" s="24" t="s">
        <v>14</v>
      </c>
      <c r="C22" s="16">
        <v>14</v>
      </c>
      <c r="D22" s="6">
        <f>C22*100/C7</f>
        <v>0.51489518205222506</v>
      </c>
      <c r="E22" s="16">
        <v>37</v>
      </c>
      <c r="F22" s="6">
        <f>E22*100/E7</f>
        <v>1.3415518491660623</v>
      </c>
      <c r="G22" s="16">
        <v>139</v>
      </c>
      <c r="H22" s="6">
        <f>G22*100/G7</f>
        <v>6.9954705586311023</v>
      </c>
      <c r="I22" s="17"/>
      <c r="J22" s="7"/>
      <c r="K22" s="26">
        <v>12</v>
      </c>
      <c r="L22" s="6">
        <f>K22*100/K7</f>
        <v>0.46638165565487755</v>
      </c>
      <c r="M22" s="10"/>
    </row>
    <row r="23" spans="2:13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12</v>
      </c>
      <c r="J23" s="6">
        <f>I23*100/I7</f>
        <v>0.57471264367816088</v>
      </c>
      <c r="K23" s="16">
        <v>9</v>
      </c>
      <c r="L23" s="6">
        <f>K23*100/K7</f>
        <v>0.34978624174115819</v>
      </c>
      <c r="M23" s="10"/>
    </row>
    <row r="24" spans="2:13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8</v>
      </c>
      <c r="L24" s="6">
        <f>K24*100/K7</f>
        <v>0.31092110376991838</v>
      </c>
      <c r="M24" s="10"/>
    </row>
    <row r="25" spans="2:13" ht="24.75" customHeight="1" x14ac:dyDescent="0.2">
      <c r="B25" s="24" t="s">
        <v>15</v>
      </c>
      <c r="C25" s="17"/>
      <c r="D25" s="7"/>
      <c r="E25" s="17"/>
      <c r="F25" s="7"/>
      <c r="G25" s="16">
        <v>35</v>
      </c>
      <c r="H25" s="6">
        <f>G25*100/G7</f>
        <v>1.7614494212380474</v>
      </c>
      <c r="I25" s="16">
        <v>36</v>
      </c>
      <c r="J25" s="6">
        <f>I25*100/I7</f>
        <v>1.7241379310344827</v>
      </c>
      <c r="K25" s="16">
        <v>24</v>
      </c>
      <c r="L25" s="6">
        <f>K25*100/K7</f>
        <v>0.93276331130975509</v>
      </c>
      <c r="M25" s="10"/>
    </row>
    <row r="26" spans="2:13" ht="24.75" customHeight="1" x14ac:dyDescent="0.2">
      <c r="B26" s="24" t="s">
        <v>17</v>
      </c>
      <c r="C26" s="16">
        <v>38</v>
      </c>
      <c r="D26" s="6">
        <f>C26*100/C7</f>
        <v>1.3975726369988966</v>
      </c>
      <c r="E26" s="16">
        <v>62</v>
      </c>
      <c r="F26" s="6">
        <f>E26*100/E7</f>
        <v>2.2480058013052937</v>
      </c>
      <c r="G26" s="16">
        <v>30</v>
      </c>
      <c r="H26" s="6">
        <f>G26*100/G7</f>
        <v>1.509813789632612</v>
      </c>
      <c r="I26" s="16">
        <v>31</v>
      </c>
      <c r="J26" s="6">
        <f>I26*100/I7</f>
        <v>1.4846743295019158</v>
      </c>
      <c r="K26" s="26">
        <v>29</v>
      </c>
      <c r="L26" s="6">
        <f>K26*100/K7</f>
        <v>1.1270890011659542</v>
      </c>
      <c r="M26" s="32"/>
    </row>
    <row r="27" spans="2:13" ht="24.75" customHeight="1" x14ac:dyDescent="0.2">
      <c r="B27" s="24" t="s">
        <v>18</v>
      </c>
      <c r="C27" s="16">
        <v>30</v>
      </c>
      <c r="D27" s="6">
        <f>C27*100/C7</f>
        <v>1.1033468186833395</v>
      </c>
      <c r="E27" s="16">
        <v>16</v>
      </c>
      <c r="F27" s="6">
        <f>E27*100/E7</f>
        <v>0.58013052936910803</v>
      </c>
      <c r="G27" s="16">
        <v>17</v>
      </c>
      <c r="H27" s="6">
        <f>G27*100/G7</f>
        <v>0.85556114745848011</v>
      </c>
      <c r="I27" s="16">
        <v>27</v>
      </c>
      <c r="J27" s="6">
        <f>I27*100/I7</f>
        <v>1.2931034482758621</v>
      </c>
      <c r="K27" s="17"/>
      <c r="L27" s="7"/>
      <c r="M27" s="10"/>
    </row>
    <row r="28" spans="2:13" ht="24.75" customHeight="1" x14ac:dyDescent="0.2">
      <c r="B28" s="24" t="s">
        <v>19</v>
      </c>
      <c r="C28" s="16">
        <v>9</v>
      </c>
      <c r="D28" s="6">
        <f>C28*100/C7</f>
        <v>0.33100404560500185</v>
      </c>
      <c r="E28" s="17"/>
      <c r="F28" s="7"/>
      <c r="G28" s="16">
        <v>4</v>
      </c>
      <c r="H28" s="6">
        <f>G28*100/G7</f>
        <v>0.20130850528434827</v>
      </c>
      <c r="I28" s="17"/>
      <c r="J28" s="7"/>
      <c r="K28" s="17"/>
      <c r="L28" s="7"/>
      <c r="M28" s="10"/>
    </row>
    <row r="29" spans="2:13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14</v>
      </c>
      <c r="J29" s="6">
        <f>I29*100/I7</f>
        <v>0.67049808429118773</v>
      </c>
      <c r="K29" s="17"/>
      <c r="L29" s="7"/>
      <c r="M29" s="10"/>
    </row>
    <row r="30" spans="2:13" ht="24.75" customHeight="1" x14ac:dyDescent="0.2">
      <c r="B30" s="24" t="s">
        <v>36</v>
      </c>
      <c r="C30" s="16">
        <v>33</v>
      </c>
      <c r="D30" s="6">
        <f>C30*100/C7</f>
        <v>1.2136815005516735</v>
      </c>
      <c r="E30" s="16">
        <v>18</v>
      </c>
      <c r="F30" s="6">
        <f>E30*100/E7</f>
        <v>0.65264684554024655</v>
      </c>
      <c r="G30" s="17"/>
      <c r="H30" s="7"/>
      <c r="I30" s="17"/>
      <c r="J30" s="7"/>
      <c r="K30" s="17"/>
      <c r="L30" s="7"/>
      <c r="M30" s="10"/>
    </row>
    <row r="31" spans="2:13" ht="24.75" customHeight="1" x14ac:dyDescent="0.2">
      <c r="B31" s="24" t="s">
        <v>21</v>
      </c>
      <c r="C31" s="16">
        <v>21</v>
      </c>
      <c r="D31" s="6">
        <f>C31*100/C7</f>
        <v>0.77234277307833765</v>
      </c>
      <c r="E31" s="18"/>
      <c r="F31" s="18"/>
      <c r="G31" s="16">
        <v>29</v>
      </c>
      <c r="H31" s="6">
        <f>G31*100/G7</f>
        <v>1.4594866633115249</v>
      </c>
      <c r="I31" s="17"/>
      <c r="J31" s="7"/>
      <c r="K31" s="17"/>
      <c r="L31" s="7"/>
      <c r="M31" s="10"/>
    </row>
    <row r="32" spans="2:13" ht="24.75" customHeight="1" x14ac:dyDescent="0.2">
      <c r="B32" s="24" t="s">
        <v>22</v>
      </c>
      <c r="C32" s="16">
        <v>11</v>
      </c>
      <c r="D32" s="6">
        <f>C32*100/C7</f>
        <v>0.40456050018389111</v>
      </c>
      <c r="E32" s="28">
        <v>0</v>
      </c>
      <c r="F32" s="6">
        <f>E32*100/E7</f>
        <v>0</v>
      </c>
      <c r="G32" s="16">
        <v>8</v>
      </c>
      <c r="H32" s="6">
        <f>G32*100/G7</f>
        <v>0.40261701056869653</v>
      </c>
      <c r="I32" s="16">
        <v>5</v>
      </c>
      <c r="J32" s="6">
        <f>I32*100/I7</f>
        <v>0.23946360153256704</v>
      </c>
      <c r="K32" s="17"/>
      <c r="L32" s="7"/>
      <c r="M32" s="10"/>
    </row>
    <row r="33" spans="2:13" ht="24.75" customHeight="1" x14ac:dyDescent="0.2">
      <c r="B33" s="24" t="s">
        <v>34</v>
      </c>
      <c r="C33" s="16">
        <v>11</v>
      </c>
      <c r="D33" s="6">
        <f>C33*100/C7</f>
        <v>0.40456050018389111</v>
      </c>
      <c r="E33" s="16">
        <v>10</v>
      </c>
      <c r="F33" s="6">
        <f>E33*100/E7</f>
        <v>0.36258158085569253</v>
      </c>
      <c r="G33" s="16">
        <v>4</v>
      </c>
      <c r="H33" s="6">
        <f>G33*100/G7</f>
        <v>0.20130850528434827</v>
      </c>
      <c r="I33" s="17"/>
      <c r="J33" s="7"/>
      <c r="K33" s="17"/>
      <c r="L33" s="7"/>
      <c r="M33" s="10"/>
    </row>
    <row r="34" spans="2:13" ht="24.75" customHeight="1" x14ac:dyDescent="0.2">
      <c r="B34" s="24" t="s">
        <v>23</v>
      </c>
      <c r="C34" s="17"/>
      <c r="D34" s="17"/>
      <c r="E34" s="16">
        <v>1698</v>
      </c>
      <c r="F34" s="6">
        <f>E34*100/E7</f>
        <v>61.566352429296593</v>
      </c>
      <c r="G34" s="17"/>
      <c r="H34" s="7"/>
      <c r="I34" s="16">
        <v>1002</v>
      </c>
      <c r="J34" s="6">
        <f>I34*100/I7</f>
        <v>47.988505747126439</v>
      </c>
      <c r="K34" s="17"/>
      <c r="L34" s="7"/>
      <c r="M34" s="10"/>
    </row>
    <row r="35" spans="2:13" ht="24.75" customHeight="1" x14ac:dyDescent="0.2">
      <c r="B35" s="24" t="s">
        <v>40</v>
      </c>
      <c r="C35" s="26">
        <v>1604</v>
      </c>
      <c r="D35" s="27">
        <f>C35*100/C7</f>
        <v>58.992276572269219</v>
      </c>
      <c r="E35" s="17"/>
      <c r="F35" s="7"/>
      <c r="G35" s="16">
        <v>786</v>
      </c>
      <c r="H35" s="6">
        <f>G35*100/G7</f>
        <v>39.557121288374432</v>
      </c>
      <c r="I35" s="17"/>
      <c r="J35" s="7"/>
      <c r="K35" s="17"/>
      <c r="L35" s="7"/>
      <c r="M35" s="10"/>
    </row>
    <row r="36" spans="2:13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26">
        <v>1331</v>
      </c>
      <c r="L36" s="6">
        <f>K36*100/K7</f>
        <v>51.72949863972017</v>
      </c>
      <c r="M36" s="10"/>
    </row>
    <row r="37" spans="2:13" ht="24.75" customHeight="1" x14ac:dyDescent="0.2">
      <c r="B37" s="24" t="s">
        <v>32</v>
      </c>
      <c r="C37" s="16">
        <v>17</v>
      </c>
      <c r="D37" s="6">
        <f>C37*100/C7</f>
        <v>0.62522986392055901</v>
      </c>
      <c r="E37" s="16">
        <v>6</v>
      </c>
      <c r="F37" s="6">
        <f>E37*100/E7</f>
        <v>0.21754894851341552</v>
      </c>
      <c r="G37" s="16">
        <v>28</v>
      </c>
      <c r="H37" s="6">
        <f>G37*100/G7</f>
        <v>1.4091595369904379</v>
      </c>
      <c r="I37" s="17"/>
      <c r="J37" s="7"/>
      <c r="K37" s="17"/>
      <c r="L37" s="7"/>
      <c r="M37" s="10"/>
    </row>
    <row r="38" spans="2:13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18</v>
      </c>
      <c r="J38" s="6">
        <f>I38*100/I7</f>
        <v>0.86206896551724133</v>
      </c>
      <c r="K38" s="17"/>
      <c r="L38" s="7"/>
      <c r="M38" s="10"/>
    </row>
    <row r="39" spans="2:13" ht="24.75" customHeight="1" x14ac:dyDescent="0.2">
      <c r="B39" s="24" t="s">
        <v>41</v>
      </c>
      <c r="C39" s="17"/>
      <c r="D39" s="7"/>
      <c r="E39" s="17"/>
      <c r="F39" s="7"/>
      <c r="G39" s="16">
        <v>7</v>
      </c>
      <c r="H39" s="6">
        <f>G39*100/G7</f>
        <v>0.35228988424760949</v>
      </c>
      <c r="I39" s="17"/>
      <c r="J39" s="7"/>
      <c r="K39" s="17"/>
      <c r="L39" s="7"/>
      <c r="M39" s="10"/>
    </row>
    <row r="40" spans="2:13" ht="24.75" customHeight="1" x14ac:dyDescent="0.2">
      <c r="B40" s="24" t="s">
        <v>24</v>
      </c>
      <c r="C40" s="16">
        <v>716</v>
      </c>
      <c r="D40" s="6">
        <f>C40*100/C7</f>
        <v>26.333210739242368</v>
      </c>
      <c r="E40" s="16">
        <v>491</v>
      </c>
      <c r="F40" s="6">
        <f>E40*100/E7</f>
        <v>17.802755620014505</v>
      </c>
      <c r="G40" s="16">
        <v>524</v>
      </c>
      <c r="H40" s="6">
        <f>G40*100/G7</f>
        <v>26.371414192249624</v>
      </c>
      <c r="I40" s="16">
        <v>545</v>
      </c>
      <c r="J40" s="6">
        <f>I40*100/I7</f>
        <v>26.101532567049809</v>
      </c>
      <c r="K40" s="28">
        <v>571</v>
      </c>
      <c r="L40" s="6">
        <f>K40*100/K7</f>
        <v>22.191993781577924</v>
      </c>
      <c r="M40" s="10"/>
    </row>
    <row r="41" spans="2:13" ht="24.75" customHeight="1" x14ac:dyDescent="0.2">
      <c r="B41" s="24" t="s">
        <v>26</v>
      </c>
      <c r="C41" s="17"/>
      <c r="D41" s="7"/>
      <c r="E41" s="17"/>
      <c r="F41" s="7"/>
      <c r="G41" s="16">
        <v>138</v>
      </c>
      <c r="H41" s="6">
        <f>G41*100/G7</f>
        <v>6.9451434323100152</v>
      </c>
      <c r="I41" s="16">
        <v>17</v>
      </c>
      <c r="J41" s="6">
        <f>I41*100/I7</f>
        <v>0.81417624521072796</v>
      </c>
      <c r="K41" s="28">
        <v>37</v>
      </c>
      <c r="L41" s="6">
        <f>K41*100/K7</f>
        <v>1.4380101049358724</v>
      </c>
      <c r="M41" s="10"/>
    </row>
    <row r="42" spans="2:13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16</v>
      </c>
      <c r="J42" s="6">
        <f>I42*100/I7</f>
        <v>0.76628352490421459</v>
      </c>
      <c r="K42" s="18"/>
      <c r="L42" s="7"/>
      <c r="M42" s="10"/>
    </row>
    <row r="43" spans="2:13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33">
        <v>10</v>
      </c>
      <c r="L43" s="6">
        <f>K43*100/K7</f>
        <v>0.38865137971239799</v>
      </c>
      <c r="M43" s="10"/>
    </row>
    <row r="44" spans="2:13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33">
        <v>12</v>
      </c>
      <c r="L44" s="6">
        <f>K44*100/K7</f>
        <v>0.46638165565487755</v>
      </c>
      <c r="M44" s="10"/>
    </row>
    <row r="45" spans="2:13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</row>
    <row r="46" spans="2:13" s="15" customFormat="1" ht="14.25" x14ac:dyDescent="0.2">
      <c r="B46" s="2" t="s">
        <v>53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</row>
    <row r="47" spans="2:13" ht="15" customHeight="1" x14ac:dyDescent="0.2"/>
    <row r="49" spans="3:12" x14ac:dyDescent="0.2">
      <c r="C49" s="10"/>
    </row>
    <row r="53" spans="3:12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13">
    <mergeCell ref="B1:L1"/>
    <mergeCell ref="K3:L3"/>
    <mergeCell ref="K4:L4"/>
    <mergeCell ref="B2:L2"/>
    <mergeCell ref="C3:D3"/>
    <mergeCell ref="E3:F3"/>
    <mergeCell ref="G3:H3"/>
    <mergeCell ref="I3:J3"/>
    <mergeCell ref="B4:B5"/>
    <mergeCell ref="C4:D4"/>
    <mergeCell ref="E4:F4"/>
    <mergeCell ref="G4:H4"/>
    <mergeCell ref="I4:J4"/>
  </mergeCells>
  <hyperlinks>
    <hyperlink ref="N3" location="Indice!A1" display="(Voltar ao Índice)" xr:uid="{C806B687-0645-4BA1-9005-91E59A22199F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6F768-4401-48A5-94AC-4F788689B75B}">
  <sheetPr>
    <pageSetUpPr fitToPage="1"/>
  </sheetPr>
  <dimension ref="B1:V138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4.285156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22" ht="30" customHeight="1" x14ac:dyDescent="0.2">
      <c r="B1" s="48" t="s">
        <v>186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22" ht="30" customHeight="1" x14ac:dyDescent="0.2">
      <c r="B2" s="48" t="s">
        <v>163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ht="14.25" customHeight="1" x14ac:dyDescent="0.2">
      <c r="B3" s="1" t="s">
        <v>0</v>
      </c>
      <c r="C3" s="44">
        <v>2004</v>
      </c>
      <c r="D3" s="53"/>
      <c r="E3" s="44">
        <v>2009</v>
      </c>
      <c r="F3" s="53"/>
      <c r="G3" s="54">
        <v>2014</v>
      </c>
      <c r="H3" s="53"/>
      <c r="I3" s="54">
        <v>2019</v>
      </c>
      <c r="J3" s="45"/>
      <c r="K3" s="44">
        <v>2024</v>
      </c>
      <c r="L3" s="45"/>
      <c r="M3" s="4"/>
      <c r="N3" s="43" t="s">
        <v>189</v>
      </c>
      <c r="O3" s="4"/>
      <c r="P3" s="4"/>
      <c r="Q3" s="4"/>
      <c r="R3" s="4"/>
      <c r="S3" s="4"/>
      <c r="T3" s="4"/>
      <c r="U3" s="4"/>
      <c r="V3" s="4"/>
    </row>
    <row r="4" spans="2:22" ht="15" customHeight="1" x14ac:dyDescent="0.2">
      <c r="B4" s="49" t="s">
        <v>1</v>
      </c>
      <c r="C4" s="51">
        <v>44725</v>
      </c>
      <c r="D4" s="52"/>
      <c r="E4" s="51">
        <v>44719</v>
      </c>
      <c r="F4" s="52"/>
      <c r="G4" s="51">
        <v>44706</v>
      </c>
      <c r="H4" s="52"/>
      <c r="I4" s="51">
        <v>44707</v>
      </c>
      <c r="J4" s="52"/>
      <c r="K4" s="55">
        <v>45452</v>
      </c>
      <c r="L4" s="56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ht="15.75" customHeight="1" x14ac:dyDescent="0.2">
      <c r="B5" s="50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2" ht="24.75" customHeight="1" x14ac:dyDescent="0.2">
      <c r="B6" s="22" t="s">
        <v>4</v>
      </c>
      <c r="C6" s="16">
        <v>1587</v>
      </c>
      <c r="D6" s="6">
        <v>100</v>
      </c>
      <c r="E6" s="16">
        <v>1882</v>
      </c>
      <c r="F6" s="6">
        <v>100</v>
      </c>
      <c r="G6" s="16">
        <v>1485</v>
      </c>
      <c r="H6" s="6">
        <v>100</v>
      </c>
      <c r="I6" s="16">
        <v>1347</v>
      </c>
      <c r="J6" s="6">
        <v>100</v>
      </c>
      <c r="K6" s="16">
        <v>1239</v>
      </c>
      <c r="L6" s="6">
        <v>100</v>
      </c>
    </row>
    <row r="7" spans="2:22" ht="24.75" customHeight="1" x14ac:dyDescent="0.2">
      <c r="B7" s="24" t="s">
        <v>5</v>
      </c>
      <c r="C7" s="20">
        <v>611</v>
      </c>
      <c r="D7" s="21">
        <f>C7*100/C6</f>
        <v>38.500315059861371</v>
      </c>
      <c r="E7" s="20">
        <v>674</v>
      </c>
      <c r="F7" s="21">
        <f>E7*100/E6</f>
        <v>35.812964930924551</v>
      </c>
      <c r="G7" s="20">
        <v>468</v>
      </c>
      <c r="H7" s="21">
        <f>G7*100/G6</f>
        <v>31.515151515151516</v>
      </c>
      <c r="I7" s="20">
        <v>479</v>
      </c>
      <c r="J7" s="21">
        <f>I7*100/I6</f>
        <v>35.560504825538231</v>
      </c>
      <c r="K7" s="20">
        <v>543</v>
      </c>
      <c r="L7" s="21">
        <f>K7*100/K6</f>
        <v>43.825665859564168</v>
      </c>
    </row>
    <row r="8" spans="2:22" ht="24.75" customHeight="1" x14ac:dyDescent="0.2">
      <c r="B8" s="24" t="s">
        <v>6</v>
      </c>
      <c r="C8" s="16">
        <v>10</v>
      </c>
      <c r="D8" s="6">
        <f>C8*100/C7</f>
        <v>1.6366612111292962</v>
      </c>
      <c r="E8" s="16">
        <v>5</v>
      </c>
      <c r="F8" s="6">
        <f>E8*100/E7</f>
        <v>0.74183976261127593</v>
      </c>
      <c r="G8" s="16">
        <v>17</v>
      </c>
      <c r="H8" s="6">
        <f>G8*100/G7</f>
        <v>3.6324786324786325</v>
      </c>
      <c r="I8" s="16">
        <v>12</v>
      </c>
      <c r="J8" s="6">
        <f>I8*100/I7</f>
        <v>2.5052192066805845</v>
      </c>
      <c r="K8" s="16">
        <v>6</v>
      </c>
      <c r="L8" s="6">
        <f>K8*100/K7</f>
        <v>1.1049723756906078</v>
      </c>
      <c r="M8" s="10"/>
    </row>
    <row r="9" spans="2:22" ht="24.75" customHeight="1" x14ac:dyDescent="0.2">
      <c r="B9" s="24" t="s">
        <v>7</v>
      </c>
      <c r="C9" s="16">
        <v>24</v>
      </c>
      <c r="D9" s="6">
        <f>C9*100/C7</f>
        <v>3.927986906710311</v>
      </c>
      <c r="E9" s="16">
        <v>24</v>
      </c>
      <c r="F9" s="6">
        <f>E9*100/E7</f>
        <v>3.5608308605341246</v>
      </c>
      <c r="G9" s="16">
        <v>29</v>
      </c>
      <c r="H9" s="6">
        <f>G9*100/G7</f>
        <v>6.1965811965811968</v>
      </c>
      <c r="I9" s="16">
        <v>20</v>
      </c>
      <c r="J9" s="6">
        <f>I9*100/I7</f>
        <v>4.1753653444676413</v>
      </c>
      <c r="K9" s="16">
        <v>8</v>
      </c>
      <c r="L9" s="6">
        <f>K9*100/K7</f>
        <v>1.4732965009208103</v>
      </c>
      <c r="M9" s="10"/>
    </row>
    <row r="10" spans="2:22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1</v>
      </c>
      <c r="J10" s="6">
        <f>I10*100/I7</f>
        <v>0.20876826722338204</v>
      </c>
      <c r="K10" s="17"/>
      <c r="L10" s="7"/>
      <c r="M10" s="10"/>
    </row>
    <row r="11" spans="2:22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16">
        <v>17</v>
      </c>
      <c r="L11" s="6">
        <f>K11*100/K7</f>
        <v>3.1307550644567219</v>
      </c>
      <c r="M11" s="10"/>
    </row>
    <row r="12" spans="2:22" ht="24.75" customHeight="1" x14ac:dyDescent="0.2">
      <c r="B12" s="24" t="s">
        <v>9</v>
      </c>
      <c r="C12" s="16">
        <v>10</v>
      </c>
      <c r="D12" s="6">
        <f>C12*100/C7</f>
        <v>1.6366612111292962</v>
      </c>
      <c r="E12" s="16">
        <v>13</v>
      </c>
      <c r="F12" s="6">
        <f>E12*100/E7</f>
        <v>1.9287833827893175</v>
      </c>
      <c r="G12" s="16">
        <v>6</v>
      </c>
      <c r="H12" s="6">
        <f>G12*100/G7</f>
        <v>1.2820512820512822</v>
      </c>
      <c r="I12" s="16">
        <v>10</v>
      </c>
      <c r="J12" s="6">
        <f>I12*100/I7</f>
        <v>2.0876826722338206</v>
      </c>
      <c r="K12" s="16">
        <v>5</v>
      </c>
      <c r="L12" s="6">
        <f>K12*100/K7</f>
        <v>0.92081031307550643</v>
      </c>
      <c r="M12" s="10"/>
    </row>
    <row r="13" spans="2:22" ht="24.75" customHeight="1" x14ac:dyDescent="0.2">
      <c r="B13" s="24" t="s">
        <v>10</v>
      </c>
      <c r="C13" s="17"/>
      <c r="D13" s="7"/>
      <c r="E13" s="16">
        <v>54</v>
      </c>
      <c r="F13" s="6">
        <f>E13*100/E7</f>
        <v>8.0118694362017813</v>
      </c>
      <c r="G13" s="17"/>
      <c r="H13" s="7"/>
      <c r="I13" s="16">
        <v>31</v>
      </c>
      <c r="J13" s="6">
        <f>I13*100/I7</f>
        <v>6.4718162839248432</v>
      </c>
      <c r="K13" s="17"/>
      <c r="L13" s="7"/>
      <c r="M13" s="10"/>
      <c r="P13" s="8"/>
    </row>
    <row r="14" spans="2:22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16">
        <v>33</v>
      </c>
      <c r="L14" s="6">
        <f>K14*100/K7</f>
        <v>6.0773480662983426</v>
      </c>
      <c r="M14" s="10"/>
    </row>
    <row r="15" spans="2:22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16">
        <v>2</v>
      </c>
      <c r="L15" s="6">
        <f>K15*100/K7</f>
        <v>0.36832412523020258</v>
      </c>
      <c r="M15" s="10"/>
    </row>
    <row r="16" spans="2:22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28">
        <v>0</v>
      </c>
      <c r="J16" s="6">
        <f>I16*100/I7</f>
        <v>0</v>
      </c>
      <c r="K16" s="28">
        <v>13</v>
      </c>
      <c r="L16" s="6">
        <f>K16*100/K7</f>
        <v>2.3941068139963169</v>
      </c>
      <c r="M16" s="10"/>
    </row>
    <row r="17" spans="2:19" ht="24.75" customHeight="1" x14ac:dyDescent="0.2">
      <c r="B17" s="24" t="s">
        <v>39</v>
      </c>
      <c r="C17" s="17"/>
      <c r="D17" s="7"/>
      <c r="E17" s="17"/>
      <c r="F17" s="7"/>
      <c r="G17" s="16">
        <v>8</v>
      </c>
      <c r="H17" s="6">
        <f>G17*100/G7</f>
        <v>1.7094017094017093</v>
      </c>
      <c r="I17" s="16">
        <v>4</v>
      </c>
      <c r="J17" s="6">
        <f>I17*100/I7</f>
        <v>0.83507306889352817</v>
      </c>
      <c r="K17" s="16">
        <v>1</v>
      </c>
      <c r="L17" s="6">
        <f>K17*100/K7</f>
        <v>0.18416206261510129</v>
      </c>
      <c r="M17" s="10"/>
    </row>
    <row r="18" spans="2:19" ht="24.75" customHeight="1" x14ac:dyDescent="0.2">
      <c r="B18" s="24" t="s">
        <v>13</v>
      </c>
      <c r="C18" s="17"/>
      <c r="D18" s="7"/>
      <c r="E18" s="17"/>
      <c r="F18" s="7"/>
      <c r="G18" s="16">
        <v>2</v>
      </c>
      <c r="H18" s="6">
        <f>G18*100/G7</f>
        <v>0.42735042735042733</v>
      </c>
      <c r="I18" s="16">
        <v>2</v>
      </c>
      <c r="J18" s="6">
        <f>I18*100/I7</f>
        <v>0.41753653444676408</v>
      </c>
      <c r="K18" s="16">
        <v>1</v>
      </c>
      <c r="L18" s="6">
        <f>K18*100/K7</f>
        <v>0.18416206261510129</v>
      </c>
      <c r="M18" s="10"/>
    </row>
    <row r="19" spans="2:19" ht="24.75" customHeight="1" x14ac:dyDescent="0.2">
      <c r="B19" s="24" t="s">
        <v>35</v>
      </c>
      <c r="C19" s="16">
        <v>7</v>
      </c>
      <c r="D19" s="6">
        <f>C19*100/C7</f>
        <v>1.1456628477905073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9" ht="24.75" customHeight="1" x14ac:dyDescent="0.2">
      <c r="B20" s="24" t="s">
        <v>37</v>
      </c>
      <c r="C20" s="17"/>
      <c r="D20" s="7"/>
      <c r="E20" s="16">
        <v>4</v>
      </c>
      <c r="F20" s="6">
        <f>E20*100/E7</f>
        <v>0.59347181008902072</v>
      </c>
      <c r="G20" s="17"/>
      <c r="H20" s="7"/>
      <c r="I20" s="17"/>
      <c r="J20" s="7"/>
      <c r="K20" s="17"/>
      <c r="L20" s="7"/>
      <c r="M20" s="10"/>
      <c r="S20" s="5" t="s">
        <v>44</v>
      </c>
    </row>
    <row r="21" spans="2:19" ht="24.75" customHeight="1" x14ac:dyDescent="0.2">
      <c r="B21" s="24" t="s">
        <v>38</v>
      </c>
      <c r="C21" s="17"/>
      <c r="D21" s="7"/>
      <c r="E21" s="28">
        <v>0</v>
      </c>
      <c r="F21" s="6">
        <f>E21*100/E7</f>
        <v>0</v>
      </c>
      <c r="G21" s="17"/>
      <c r="H21" s="7"/>
      <c r="I21" s="17"/>
      <c r="J21" s="7"/>
      <c r="K21" s="17"/>
      <c r="L21" s="7"/>
      <c r="M21" s="10"/>
    </row>
    <row r="22" spans="2:19" ht="24.75" customHeight="1" x14ac:dyDescent="0.2">
      <c r="B22" s="24" t="s">
        <v>14</v>
      </c>
      <c r="C22" s="16">
        <v>1</v>
      </c>
      <c r="D22" s="6">
        <f>C22*100/C7</f>
        <v>0.16366612111292964</v>
      </c>
      <c r="E22" s="16">
        <v>5</v>
      </c>
      <c r="F22" s="6">
        <f>E22*100/E7</f>
        <v>0.74183976261127593</v>
      </c>
      <c r="G22" s="16">
        <v>25</v>
      </c>
      <c r="H22" s="6">
        <f>G22*100/G7</f>
        <v>5.3418803418803416</v>
      </c>
      <c r="I22" s="17"/>
      <c r="J22" s="7"/>
      <c r="K22" s="26">
        <v>1</v>
      </c>
      <c r="L22" s="6">
        <f>K22*100/K7</f>
        <v>0.18416206261510129</v>
      </c>
      <c r="M22" s="10"/>
    </row>
    <row r="23" spans="2:19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3</v>
      </c>
      <c r="J23" s="6">
        <f>I23*100/I7</f>
        <v>0.62630480167014613</v>
      </c>
      <c r="K23" s="16">
        <v>1</v>
      </c>
      <c r="L23" s="6">
        <f>K23*100/K7</f>
        <v>0.18416206261510129</v>
      </c>
      <c r="M23" s="10"/>
    </row>
    <row r="24" spans="2:19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4</v>
      </c>
      <c r="L24" s="6">
        <f>K24*100/K7</f>
        <v>0.73664825046040516</v>
      </c>
      <c r="M24" s="10"/>
    </row>
    <row r="25" spans="2:19" ht="24.75" customHeight="1" x14ac:dyDescent="0.2">
      <c r="B25" s="24" t="s">
        <v>15</v>
      </c>
      <c r="C25" s="17"/>
      <c r="D25" s="7"/>
      <c r="E25" s="17"/>
      <c r="F25" s="7"/>
      <c r="G25" s="16">
        <v>3</v>
      </c>
      <c r="H25" s="6">
        <f>G25*100/G7</f>
        <v>0.64102564102564108</v>
      </c>
      <c r="I25" s="16">
        <v>8</v>
      </c>
      <c r="J25" s="6">
        <f>I25*100/I7</f>
        <v>1.6701461377870563</v>
      </c>
      <c r="K25" s="16">
        <v>2</v>
      </c>
      <c r="L25" s="6">
        <f>K25*100/K7</f>
        <v>0.36832412523020258</v>
      </c>
      <c r="M25" s="10"/>
    </row>
    <row r="26" spans="2:19" ht="24.75" customHeight="1" x14ac:dyDescent="0.2">
      <c r="B26" s="24" t="s">
        <v>17</v>
      </c>
      <c r="C26" s="16">
        <v>3</v>
      </c>
      <c r="D26" s="6">
        <f>C26*100/C7</f>
        <v>0.49099836333878888</v>
      </c>
      <c r="E26" s="16">
        <v>9</v>
      </c>
      <c r="F26" s="6">
        <f>E26*100/E7</f>
        <v>1.3353115727002967</v>
      </c>
      <c r="G26" s="16">
        <v>12</v>
      </c>
      <c r="H26" s="6">
        <f>G26*100/G7</f>
        <v>2.5641025641025643</v>
      </c>
      <c r="I26" s="16">
        <v>2</v>
      </c>
      <c r="J26" s="6">
        <f>I26*100/I7</f>
        <v>0.41753653444676408</v>
      </c>
      <c r="K26" s="16">
        <v>2</v>
      </c>
      <c r="L26" s="6">
        <f>K26*100/K7</f>
        <v>0.36832412523020258</v>
      </c>
      <c r="M26" s="10"/>
    </row>
    <row r="27" spans="2:19" ht="24.75" customHeight="1" x14ac:dyDescent="0.2">
      <c r="B27" s="24" t="s">
        <v>18</v>
      </c>
      <c r="C27" s="16">
        <v>14</v>
      </c>
      <c r="D27" s="6">
        <f>C27*100/C7</f>
        <v>2.2913256955810146</v>
      </c>
      <c r="E27" s="16">
        <v>8</v>
      </c>
      <c r="F27" s="6">
        <f>E27*100/E7</f>
        <v>1.1869436201780414</v>
      </c>
      <c r="G27" s="16">
        <v>5</v>
      </c>
      <c r="H27" s="6">
        <f>G27*100/G7</f>
        <v>1.0683760683760684</v>
      </c>
      <c r="I27" s="16">
        <v>8</v>
      </c>
      <c r="J27" s="6">
        <f>I27*100/I7</f>
        <v>1.6701461377870563</v>
      </c>
      <c r="K27" s="17"/>
      <c r="L27" s="7"/>
      <c r="M27" s="10"/>
    </row>
    <row r="28" spans="2:19" ht="24.75" customHeight="1" x14ac:dyDescent="0.2">
      <c r="B28" s="24" t="s">
        <v>19</v>
      </c>
      <c r="C28" s="16">
        <v>1</v>
      </c>
      <c r="D28" s="6">
        <f>C28*100/C7</f>
        <v>0.16366612111292964</v>
      </c>
      <c r="E28" s="17"/>
      <c r="F28" s="7"/>
      <c r="G28" s="16">
        <v>1</v>
      </c>
      <c r="H28" s="6">
        <f>G28*100/G7</f>
        <v>0.21367521367521367</v>
      </c>
      <c r="I28" s="17"/>
      <c r="J28" s="7"/>
      <c r="K28" s="17"/>
      <c r="L28" s="7"/>
      <c r="M28" s="10"/>
    </row>
    <row r="29" spans="2:19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8</v>
      </c>
      <c r="J29" s="6">
        <f>I29*100/I7</f>
        <v>1.6701461377870563</v>
      </c>
      <c r="K29" s="17"/>
      <c r="L29" s="7"/>
      <c r="M29" s="10"/>
    </row>
    <row r="30" spans="2:19" ht="24.75" customHeight="1" x14ac:dyDescent="0.2">
      <c r="B30" s="24" t="s">
        <v>36</v>
      </c>
      <c r="C30" s="16">
        <v>11</v>
      </c>
      <c r="D30" s="6">
        <f>C30*100/C7</f>
        <v>1.800327332242226</v>
      </c>
      <c r="E30" s="16">
        <v>1</v>
      </c>
      <c r="F30" s="6">
        <f>E30*100/E7</f>
        <v>0.14836795252225518</v>
      </c>
      <c r="G30" s="17"/>
      <c r="H30" s="7"/>
      <c r="I30" s="17"/>
      <c r="J30" s="7"/>
      <c r="K30" s="17"/>
      <c r="L30" s="7"/>
      <c r="M30" s="10"/>
    </row>
    <row r="31" spans="2:19" ht="24.75" customHeight="1" x14ac:dyDescent="0.2">
      <c r="B31" s="24" t="s">
        <v>21</v>
      </c>
      <c r="C31" s="16">
        <v>9</v>
      </c>
      <c r="D31" s="6">
        <f>C31*100/C7</f>
        <v>1.4729950900163666</v>
      </c>
      <c r="E31" s="18"/>
      <c r="F31" s="18"/>
      <c r="G31" s="16">
        <v>8</v>
      </c>
      <c r="H31" s="6">
        <f>G31*100/G7</f>
        <v>1.7094017094017093</v>
      </c>
      <c r="I31" s="17"/>
      <c r="J31" s="7"/>
      <c r="K31" s="17"/>
      <c r="L31" s="7"/>
      <c r="M31" s="10"/>
    </row>
    <row r="32" spans="2:19" ht="24.75" customHeight="1" x14ac:dyDescent="0.2">
      <c r="B32" s="24" t="s">
        <v>22</v>
      </c>
      <c r="C32" s="16">
        <v>3</v>
      </c>
      <c r="D32" s="6">
        <f>C32*100/C7</f>
        <v>0.49099836333878888</v>
      </c>
      <c r="E32" s="28">
        <v>0</v>
      </c>
      <c r="F32" s="6">
        <f>E32*100/E7</f>
        <v>0</v>
      </c>
      <c r="G32" s="16">
        <v>4</v>
      </c>
      <c r="H32" s="6">
        <f>G32*100/G7</f>
        <v>0.85470085470085466</v>
      </c>
      <c r="I32" s="16">
        <v>2</v>
      </c>
      <c r="J32" s="6">
        <f>I32*100/I7</f>
        <v>0.41753653444676408</v>
      </c>
      <c r="K32" s="17"/>
      <c r="L32" s="7"/>
      <c r="M32" s="10"/>
    </row>
    <row r="33" spans="2:22" ht="24.75" customHeight="1" x14ac:dyDescent="0.2">
      <c r="B33" s="24" t="s">
        <v>34</v>
      </c>
      <c r="C33" s="16">
        <v>6</v>
      </c>
      <c r="D33" s="6">
        <f>C33*100/C7</f>
        <v>0.98199672667757776</v>
      </c>
      <c r="E33" s="16">
        <v>3</v>
      </c>
      <c r="F33" s="6">
        <f>E33*100/E7</f>
        <v>0.44510385756676557</v>
      </c>
      <c r="G33" s="28">
        <v>0</v>
      </c>
      <c r="H33" s="6">
        <f>G33*100/G7</f>
        <v>0</v>
      </c>
      <c r="I33" s="17"/>
      <c r="J33" s="7"/>
      <c r="K33" s="17"/>
      <c r="L33" s="7"/>
      <c r="M33" s="10"/>
    </row>
    <row r="34" spans="2:22" ht="24.75" customHeight="1" x14ac:dyDescent="0.2">
      <c r="B34" s="24" t="s">
        <v>23</v>
      </c>
      <c r="C34" s="17"/>
      <c r="D34" s="17"/>
      <c r="E34" s="16">
        <v>470</v>
      </c>
      <c r="F34" s="6">
        <f>E34*100/E7</f>
        <v>69.732937685459945</v>
      </c>
      <c r="G34" s="17"/>
      <c r="H34" s="7"/>
      <c r="I34" s="16">
        <v>279</v>
      </c>
      <c r="J34" s="6">
        <f>I34*100/I7</f>
        <v>58.246346555323591</v>
      </c>
      <c r="K34" s="17"/>
      <c r="L34" s="7"/>
      <c r="M34" s="10"/>
    </row>
    <row r="35" spans="2:22" ht="24.75" customHeight="1" x14ac:dyDescent="0.2">
      <c r="B35" s="24" t="s">
        <v>40</v>
      </c>
      <c r="C35" s="26">
        <v>354</v>
      </c>
      <c r="D35" s="27">
        <f>C35*100/C7</f>
        <v>57.937806873977088</v>
      </c>
      <c r="E35" s="17"/>
      <c r="F35" s="7"/>
      <c r="G35" s="16">
        <v>179</v>
      </c>
      <c r="H35" s="6">
        <f>G35*100/G7</f>
        <v>38.247863247863251</v>
      </c>
      <c r="I35" s="17"/>
      <c r="J35" s="7"/>
      <c r="K35" s="17"/>
      <c r="L35" s="7"/>
      <c r="M35" s="10"/>
    </row>
    <row r="36" spans="2:22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26">
        <v>334</v>
      </c>
      <c r="L36" s="6">
        <f>K36*100/K7</f>
        <v>61.510128913443829</v>
      </c>
      <c r="M36" s="10"/>
    </row>
    <row r="37" spans="2:22" ht="24.75" customHeight="1" x14ac:dyDescent="0.2">
      <c r="B37" s="24" t="s">
        <v>32</v>
      </c>
      <c r="C37" s="16">
        <v>5</v>
      </c>
      <c r="D37" s="6">
        <f>C37*100/C7</f>
        <v>0.81833060556464809</v>
      </c>
      <c r="E37" s="28">
        <v>0</v>
      </c>
      <c r="F37" s="6">
        <f>E37*100/E7</f>
        <v>0</v>
      </c>
      <c r="G37" s="16">
        <v>10</v>
      </c>
      <c r="H37" s="6">
        <f>G37*100/G7</f>
        <v>2.1367521367521367</v>
      </c>
      <c r="I37" s="17"/>
      <c r="J37" s="7"/>
      <c r="K37" s="17"/>
      <c r="L37" s="7"/>
      <c r="M37" s="10"/>
    </row>
    <row r="38" spans="2:22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1</v>
      </c>
      <c r="J38" s="6">
        <f>I38*100/I7</f>
        <v>0.20876826722338204</v>
      </c>
      <c r="K38" s="17"/>
      <c r="L38" s="7"/>
      <c r="M38" s="10"/>
    </row>
    <row r="39" spans="2:22" ht="24.75" customHeight="1" x14ac:dyDescent="0.2">
      <c r="B39" s="24" t="s">
        <v>41</v>
      </c>
      <c r="C39" s="17"/>
      <c r="D39" s="7"/>
      <c r="E39" s="17"/>
      <c r="F39" s="7"/>
      <c r="G39" s="16">
        <v>2</v>
      </c>
      <c r="H39" s="6">
        <f>G39*100/G7</f>
        <v>0.42735042735042733</v>
      </c>
      <c r="I39" s="17"/>
      <c r="J39" s="7"/>
      <c r="K39" s="17"/>
      <c r="L39" s="7"/>
      <c r="M39" s="10"/>
    </row>
    <row r="40" spans="2:22" ht="24.75" customHeight="1" x14ac:dyDescent="0.2">
      <c r="B40" s="24" t="s">
        <v>24</v>
      </c>
      <c r="C40" s="16">
        <v>153</v>
      </c>
      <c r="D40" s="6">
        <f>C40*100/C7</f>
        <v>25.040916530278231</v>
      </c>
      <c r="E40" s="16">
        <v>78</v>
      </c>
      <c r="F40" s="6">
        <f>E40*100/E7</f>
        <v>11.572700296735905</v>
      </c>
      <c r="G40" s="16">
        <v>114</v>
      </c>
      <c r="H40" s="6">
        <f>G40*100/G7</f>
        <v>24.358974358974358</v>
      </c>
      <c r="I40" s="16">
        <v>83</v>
      </c>
      <c r="J40" s="6">
        <f>I40*100/I7</f>
        <v>17.32776617954071</v>
      </c>
      <c r="K40" s="16">
        <v>99</v>
      </c>
      <c r="L40" s="6">
        <f>K40*100/K7</f>
        <v>18.232044198895029</v>
      </c>
      <c r="M40" s="10"/>
    </row>
    <row r="41" spans="2:22" ht="24.75" customHeight="1" x14ac:dyDescent="0.2">
      <c r="B41" s="24" t="s">
        <v>26</v>
      </c>
      <c r="C41" s="17"/>
      <c r="D41" s="7"/>
      <c r="E41" s="17" t="s">
        <v>44</v>
      </c>
      <c r="F41" s="7"/>
      <c r="G41" s="16">
        <v>43</v>
      </c>
      <c r="H41" s="6">
        <f>G41*100/G7</f>
        <v>9.1880341880341874</v>
      </c>
      <c r="I41" s="16">
        <v>3</v>
      </c>
      <c r="J41" s="6">
        <f>I41*100/I7</f>
        <v>0.62630480167014613</v>
      </c>
      <c r="K41" s="16">
        <v>8</v>
      </c>
      <c r="L41" s="6">
        <f>K41*100/K7</f>
        <v>1.4732965009208103</v>
      </c>
      <c r="M41" s="10"/>
    </row>
    <row r="42" spans="2:22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2</v>
      </c>
      <c r="J42" s="6">
        <f>I42*100/I7</f>
        <v>0.41753653444676408</v>
      </c>
      <c r="K42" s="17"/>
      <c r="L42" s="7"/>
      <c r="M42" s="10"/>
    </row>
    <row r="43" spans="2:22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33">
        <v>4</v>
      </c>
      <c r="L43" s="6">
        <f>K43*100/K7</f>
        <v>0.73664825046040516</v>
      </c>
      <c r="M43" s="10"/>
    </row>
    <row r="44" spans="2:22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33">
        <v>2</v>
      </c>
      <c r="L44" s="6">
        <f>K44*100/K7</f>
        <v>0.36832412523020258</v>
      </c>
      <c r="M44" s="10"/>
    </row>
    <row r="45" spans="2:22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10"/>
      <c r="O46" s="5"/>
      <c r="P46" s="10"/>
      <c r="Q46" s="5"/>
      <c r="R46" s="10"/>
      <c r="S46" s="5"/>
      <c r="T46" s="10"/>
      <c r="U46" s="5"/>
      <c r="V46" s="10"/>
    </row>
    <row r="47" spans="2:22" ht="14.25" customHeight="1" x14ac:dyDescent="0.2"/>
    <row r="48" spans="2:22" ht="30" customHeight="1" x14ac:dyDescent="0.2">
      <c r="B48" s="48" t="s">
        <v>59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2" ht="14.25" customHeight="1" x14ac:dyDescent="0.2">
      <c r="B49" s="1" t="s">
        <v>0</v>
      </c>
      <c r="C49" s="44">
        <v>2004</v>
      </c>
      <c r="D49" s="53"/>
      <c r="E49" s="44">
        <v>2009</v>
      </c>
      <c r="F49" s="53"/>
      <c r="G49" s="54">
        <v>2014</v>
      </c>
      <c r="H49" s="53"/>
      <c r="I49" s="54">
        <v>2019</v>
      </c>
      <c r="J49" s="45"/>
      <c r="K49" s="44">
        <v>2024</v>
      </c>
      <c r="L49" s="53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2:22" ht="15" customHeight="1" x14ac:dyDescent="0.2">
      <c r="B50" s="49" t="s">
        <v>1</v>
      </c>
      <c r="C50" s="51">
        <v>44725</v>
      </c>
      <c r="D50" s="52"/>
      <c r="E50" s="51">
        <v>44719</v>
      </c>
      <c r="F50" s="52"/>
      <c r="G50" s="51">
        <v>44706</v>
      </c>
      <c r="H50" s="52"/>
      <c r="I50" s="51">
        <v>44707</v>
      </c>
      <c r="J50" s="52"/>
      <c r="K50" s="51">
        <v>45452</v>
      </c>
      <c r="L50" s="52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2:22" ht="15.75" customHeight="1" x14ac:dyDescent="0.2">
      <c r="B51" s="50"/>
      <c r="C51" s="3" t="s">
        <v>2</v>
      </c>
      <c r="D51" s="3" t="s">
        <v>3</v>
      </c>
      <c r="E51" s="3" t="s">
        <v>2</v>
      </c>
      <c r="F51" s="3" t="s">
        <v>3</v>
      </c>
      <c r="G51" s="3" t="s">
        <v>2</v>
      </c>
      <c r="H51" s="11" t="s">
        <v>3</v>
      </c>
      <c r="I51" s="3" t="s">
        <v>2</v>
      </c>
      <c r="J51" s="12" t="s">
        <v>3</v>
      </c>
      <c r="K51" s="3" t="s">
        <v>2</v>
      </c>
      <c r="L51" s="12" t="s">
        <v>3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2:22" ht="24.75" customHeight="1" x14ac:dyDescent="0.2">
      <c r="B52" s="22" t="s">
        <v>4</v>
      </c>
      <c r="C52" s="16">
        <v>1352</v>
      </c>
      <c r="D52" s="6">
        <v>100</v>
      </c>
      <c r="E52" s="16">
        <v>1508</v>
      </c>
      <c r="F52" s="6">
        <v>100</v>
      </c>
      <c r="G52" s="16">
        <v>1367</v>
      </c>
      <c r="H52" s="6">
        <v>100</v>
      </c>
      <c r="I52" s="16">
        <v>1308</v>
      </c>
      <c r="J52" s="6">
        <v>100</v>
      </c>
      <c r="K52" s="16">
        <v>1237</v>
      </c>
      <c r="L52" s="6">
        <v>100</v>
      </c>
    </row>
    <row r="53" spans="2:22" ht="24.75" customHeight="1" x14ac:dyDescent="0.2">
      <c r="B53" s="24" t="s">
        <v>5</v>
      </c>
      <c r="C53" s="20">
        <v>647</v>
      </c>
      <c r="D53" s="21">
        <f>C53*100/C52</f>
        <v>47.855029585798817</v>
      </c>
      <c r="E53" s="20">
        <v>632</v>
      </c>
      <c r="F53" s="21">
        <f>E53*100/E52</f>
        <v>41.909814323607428</v>
      </c>
      <c r="G53" s="20">
        <v>471</v>
      </c>
      <c r="H53" s="21">
        <f>G53*100/G52</f>
        <v>34.45501097293343</v>
      </c>
      <c r="I53" s="20">
        <v>504</v>
      </c>
      <c r="J53" s="21">
        <f>I53*100/I52</f>
        <v>38.532110091743121</v>
      </c>
      <c r="K53" s="20">
        <v>632</v>
      </c>
      <c r="L53" s="21">
        <f>K53*100/K52</f>
        <v>51.091350040420373</v>
      </c>
    </row>
    <row r="54" spans="2:22" ht="24.75" customHeight="1" x14ac:dyDescent="0.2">
      <c r="B54" s="24" t="s">
        <v>6</v>
      </c>
      <c r="C54" s="16">
        <v>14</v>
      </c>
      <c r="D54" s="6">
        <f>C54*100/C53</f>
        <v>2.1638330757341575</v>
      </c>
      <c r="E54" s="16">
        <v>16</v>
      </c>
      <c r="F54" s="6">
        <f>E54*100/E53</f>
        <v>2.5316455696202533</v>
      </c>
      <c r="G54" s="16">
        <v>9</v>
      </c>
      <c r="H54" s="6">
        <f>G54*100/G53</f>
        <v>1.910828025477707</v>
      </c>
      <c r="I54" s="16">
        <v>4</v>
      </c>
      <c r="J54" s="6">
        <f>I54*100/I53</f>
        <v>0.79365079365079361</v>
      </c>
      <c r="K54" s="16">
        <v>8</v>
      </c>
      <c r="L54" s="6">
        <f>K54*100/K53</f>
        <v>1.2658227848101267</v>
      </c>
      <c r="M54" s="10"/>
    </row>
    <row r="55" spans="2:22" ht="24.75" customHeight="1" x14ac:dyDescent="0.2">
      <c r="B55" s="24" t="s">
        <v>7</v>
      </c>
      <c r="C55" s="16">
        <v>12</v>
      </c>
      <c r="D55" s="6">
        <f>C55*100/C53</f>
        <v>1.8547140649149922</v>
      </c>
      <c r="E55" s="16">
        <v>17</v>
      </c>
      <c r="F55" s="6">
        <f>E55*100/E53</f>
        <v>2.6898734177215191</v>
      </c>
      <c r="G55" s="16">
        <v>24</v>
      </c>
      <c r="H55" s="6">
        <f>G55*100/G53</f>
        <v>5.0955414012738851</v>
      </c>
      <c r="I55" s="16">
        <v>14</v>
      </c>
      <c r="J55" s="6">
        <f>I55*100/I53</f>
        <v>2.7777777777777777</v>
      </c>
      <c r="K55" s="16">
        <v>12</v>
      </c>
      <c r="L55" s="6">
        <f>K55*100/K53</f>
        <v>1.8987341772151898</v>
      </c>
      <c r="M55" s="10"/>
    </row>
    <row r="56" spans="2:22" ht="24.75" customHeight="1" x14ac:dyDescent="0.2">
      <c r="B56" s="24" t="s">
        <v>8</v>
      </c>
      <c r="C56" s="17"/>
      <c r="D56" s="7"/>
      <c r="E56" s="17"/>
      <c r="F56" s="7"/>
      <c r="G56" s="17"/>
      <c r="H56" s="7"/>
      <c r="I56" s="16">
        <v>12</v>
      </c>
      <c r="J56" s="6">
        <f>I56*100/I53</f>
        <v>2.3809523809523809</v>
      </c>
      <c r="K56" s="17"/>
      <c r="L56" s="7"/>
      <c r="M56" s="10"/>
    </row>
    <row r="57" spans="2:22" ht="24.75" customHeight="1" x14ac:dyDescent="0.2">
      <c r="B57" s="24" t="s">
        <v>46</v>
      </c>
      <c r="C57" s="17"/>
      <c r="D57" s="7"/>
      <c r="E57" s="17"/>
      <c r="F57" s="7"/>
      <c r="G57" s="17"/>
      <c r="H57" s="7"/>
      <c r="I57" s="7"/>
      <c r="J57" s="7"/>
      <c r="K57" s="16">
        <v>18</v>
      </c>
      <c r="L57" s="6">
        <f>K57*100/K53</f>
        <v>2.8481012658227849</v>
      </c>
      <c r="M57" s="10"/>
    </row>
    <row r="58" spans="2:22" ht="24.75" customHeight="1" x14ac:dyDescent="0.2">
      <c r="B58" s="24" t="s">
        <v>9</v>
      </c>
      <c r="C58" s="16">
        <v>11</v>
      </c>
      <c r="D58" s="6">
        <f>C58*100/C53</f>
        <v>1.7001545595054095</v>
      </c>
      <c r="E58" s="16">
        <v>30</v>
      </c>
      <c r="F58" s="6">
        <f>E58*100/E53</f>
        <v>4.7468354430379751</v>
      </c>
      <c r="G58" s="16">
        <v>8</v>
      </c>
      <c r="H58" s="6">
        <f>G58*100/G53</f>
        <v>1.6985138004246285</v>
      </c>
      <c r="I58" s="16">
        <v>26</v>
      </c>
      <c r="J58" s="6">
        <f>I58*100/I53</f>
        <v>5.1587301587301591</v>
      </c>
      <c r="K58" s="16">
        <v>13</v>
      </c>
      <c r="L58" s="6">
        <f>K58*100/K53</f>
        <v>2.0569620253164556</v>
      </c>
      <c r="M58" s="10"/>
    </row>
    <row r="59" spans="2:22" ht="24.75" customHeight="1" x14ac:dyDescent="0.2">
      <c r="B59" s="24" t="s">
        <v>10</v>
      </c>
      <c r="C59" s="17"/>
      <c r="D59" s="7"/>
      <c r="E59" s="16">
        <v>36</v>
      </c>
      <c r="F59" s="6">
        <f>E59*100/E53</f>
        <v>5.6962025316455698</v>
      </c>
      <c r="G59" s="17"/>
      <c r="H59" s="7"/>
      <c r="I59" s="16">
        <v>30</v>
      </c>
      <c r="J59" s="6">
        <f>I59*100/I53</f>
        <v>5.9523809523809526</v>
      </c>
      <c r="K59" s="17"/>
      <c r="L59" s="7"/>
      <c r="M59" s="10"/>
      <c r="P59" s="8"/>
    </row>
    <row r="60" spans="2:22" ht="24.75" customHeight="1" x14ac:dyDescent="0.2">
      <c r="B60" s="24" t="s">
        <v>45</v>
      </c>
      <c r="C60" s="17"/>
      <c r="D60" s="7"/>
      <c r="E60" s="7"/>
      <c r="F60" s="7"/>
      <c r="G60" s="7"/>
      <c r="H60" s="7"/>
      <c r="I60" s="7"/>
      <c r="J60" s="7"/>
      <c r="K60" s="16">
        <v>58</v>
      </c>
      <c r="L60" s="6">
        <f>K60*100/K53</f>
        <v>9.1772151898734169</v>
      </c>
      <c r="M60" s="10"/>
    </row>
    <row r="61" spans="2:22" ht="24.75" customHeight="1" x14ac:dyDescent="0.2">
      <c r="B61" s="24" t="s">
        <v>48</v>
      </c>
      <c r="C61" s="17"/>
      <c r="D61" s="7"/>
      <c r="E61" s="7"/>
      <c r="F61" s="7"/>
      <c r="G61" s="7"/>
      <c r="H61" s="7"/>
      <c r="I61" s="7"/>
      <c r="J61" s="7"/>
      <c r="K61" s="16">
        <v>3</v>
      </c>
      <c r="L61" s="6">
        <f>K61*100/K53</f>
        <v>0.47468354430379744</v>
      </c>
      <c r="M61" s="10"/>
    </row>
    <row r="62" spans="2:22" ht="24.75" customHeight="1" x14ac:dyDescent="0.2">
      <c r="B62" s="24" t="s">
        <v>12</v>
      </c>
      <c r="C62" s="17"/>
      <c r="D62" s="7"/>
      <c r="E62" s="17"/>
      <c r="F62" s="7"/>
      <c r="G62" s="17"/>
      <c r="H62" s="7"/>
      <c r="I62" s="16">
        <v>1</v>
      </c>
      <c r="J62" s="6">
        <f>I62*100/I53</f>
        <v>0.1984126984126984</v>
      </c>
      <c r="K62" s="16">
        <v>17</v>
      </c>
      <c r="L62" s="6">
        <f>K62*100/K53</f>
        <v>2.6898734177215191</v>
      </c>
      <c r="M62" s="10"/>
    </row>
    <row r="63" spans="2:22" ht="24.75" customHeight="1" x14ac:dyDescent="0.2">
      <c r="B63" s="24" t="s">
        <v>39</v>
      </c>
      <c r="C63" s="17"/>
      <c r="D63" s="7"/>
      <c r="E63" s="17"/>
      <c r="F63" s="7"/>
      <c r="G63" s="16">
        <v>5</v>
      </c>
      <c r="H63" s="6">
        <f>G63*100/G53</f>
        <v>1.0615711252653928</v>
      </c>
      <c r="I63" s="16">
        <v>7</v>
      </c>
      <c r="J63" s="6">
        <f>I63*100/I53</f>
        <v>1.3888888888888888</v>
      </c>
      <c r="K63" s="16">
        <v>4</v>
      </c>
      <c r="L63" s="6">
        <f>K63*100/K53</f>
        <v>0.63291139240506333</v>
      </c>
      <c r="M63" s="10"/>
    </row>
    <row r="64" spans="2:22" ht="24.75" customHeight="1" x14ac:dyDescent="0.2">
      <c r="B64" s="24" t="s">
        <v>13</v>
      </c>
      <c r="C64" s="17"/>
      <c r="D64" s="7"/>
      <c r="E64" s="17"/>
      <c r="F64" s="7"/>
      <c r="G64" s="16">
        <v>2</v>
      </c>
      <c r="H64" s="6">
        <f>G64*100/G53</f>
        <v>0.42462845010615713</v>
      </c>
      <c r="I64" s="28">
        <v>0</v>
      </c>
      <c r="J64" s="6">
        <f>I64*100/I53</f>
        <v>0</v>
      </c>
      <c r="K64" s="28">
        <v>0</v>
      </c>
      <c r="L64" s="6">
        <f>K64*100/K53</f>
        <v>0</v>
      </c>
      <c r="M64" s="10"/>
    </row>
    <row r="65" spans="2:13" ht="24.75" customHeight="1" x14ac:dyDescent="0.2">
      <c r="B65" s="24" t="s">
        <v>35</v>
      </c>
      <c r="C65" s="16">
        <v>6</v>
      </c>
      <c r="D65" s="6">
        <f>C65*100/C53</f>
        <v>0.92735703245749612</v>
      </c>
      <c r="E65" s="17"/>
      <c r="F65" s="7"/>
      <c r="G65" s="17"/>
      <c r="H65" s="7"/>
      <c r="I65" s="17"/>
      <c r="J65" s="7"/>
      <c r="K65" s="17"/>
      <c r="L65" s="7"/>
      <c r="M65" s="10"/>
    </row>
    <row r="66" spans="2:13" ht="24.75" customHeight="1" x14ac:dyDescent="0.2">
      <c r="B66" s="24" t="s">
        <v>37</v>
      </c>
      <c r="C66" s="17"/>
      <c r="D66" s="7"/>
      <c r="E66" s="16">
        <v>4</v>
      </c>
      <c r="F66" s="6">
        <f>E66*100/E53</f>
        <v>0.63291139240506333</v>
      </c>
      <c r="G66" s="17"/>
      <c r="H66" s="7"/>
      <c r="I66" s="17"/>
      <c r="J66" s="7"/>
      <c r="K66" s="17"/>
      <c r="L66" s="7"/>
      <c r="M66" s="10"/>
    </row>
    <row r="67" spans="2:13" ht="24.75" customHeight="1" x14ac:dyDescent="0.2">
      <c r="B67" s="24" t="s">
        <v>38</v>
      </c>
      <c r="C67" s="17"/>
      <c r="D67" s="7"/>
      <c r="E67" s="16">
        <v>2</v>
      </c>
      <c r="F67" s="6">
        <f>E67*100/E53</f>
        <v>0.31645569620253167</v>
      </c>
      <c r="G67" s="17"/>
      <c r="H67" s="7"/>
      <c r="I67" s="17"/>
      <c r="J67" s="7"/>
      <c r="K67" s="17"/>
      <c r="L67" s="7"/>
      <c r="M67" s="10"/>
    </row>
    <row r="68" spans="2:13" ht="24.75" customHeight="1" x14ac:dyDescent="0.2">
      <c r="B68" s="24" t="s">
        <v>14</v>
      </c>
      <c r="C68" s="16">
        <v>8</v>
      </c>
      <c r="D68" s="6">
        <f>C68*100/C53</f>
        <v>1.2364760432766615</v>
      </c>
      <c r="E68" s="16">
        <v>7</v>
      </c>
      <c r="F68" s="6">
        <f>E68*100/E53</f>
        <v>1.1075949367088607</v>
      </c>
      <c r="G68" s="16">
        <v>31</v>
      </c>
      <c r="H68" s="6">
        <f>G68*100/G53</f>
        <v>6.5817409766454356</v>
      </c>
      <c r="I68" s="17"/>
      <c r="J68" s="7"/>
      <c r="K68" s="16">
        <v>4</v>
      </c>
      <c r="L68" s="6">
        <f>K68*100/K53</f>
        <v>0.63291139240506333</v>
      </c>
      <c r="M68" s="10"/>
    </row>
    <row r="69" spans="2:13" ht="24.75" customHeight="1" x14ac:dyDescent="0.2">
      <c r="B69" s="24" t="s">
        <v>42</v>
      </c>
      <c r="C69" s="17"/>
      <c r="D69" s="7"/>
      <c r="E69" s="17"/>
      <c r="F69" s="7"/>
      <c r="G69" s="17"/>
      <c r="H69" s="7"/>
      <c r="I69" s="16">
        <v>2</v>
      </c>
      <c r="J69" s="6">
        <f>I69*100/I53</f>
        <v>0.3968253968253968</v>
      </c>
      <c r="K69" s="16">
        <v>3</v>
      </c>
      <c r="L69" s="6">
        <f>K69*100/K53</f>
        <v>0.47468354430379744</v>
      </c>
      <c r="M69" s="10"/>
    </row>
    <row r="70" spans="2:13" ht="24.75" customHeight="1" x14ac:dyDescent="0.2">
      <c r="B70" s="24" t="s">
        <v>50</v>
      </c>
      <c r="C70" s="17"/>
      <c r="D70" s="7"/>
      <c r="E70" s="17"/>
      <c r="F70" s="7"/>
      <c r="G70" s="17"/>
      <c r="H70" s="7"/>
      <c r="I70" s="7"/>
      <c r="J70" s="7"/>
      <c r="K70" s="16">
        <v>1</v>
      </c>
      <c r="L70" s="6">
        <f>K70*100/K53</f>
        <v>0.15822784810126583</v>
      </c>
      <c r="M70" s="10"/>
    </row>
    <row r="71" spans="2:13" ht="24.75" customHeight="1" x14ac:dyDescent="0.2">
      <c r="B71" s="24" t="s">
        <v>15</v>
      </c>
      <c r="C71" s="17"/>
      <c r="D71" s="7"/>
      <c r="E71" s="17"/>
      <c r="F71" s="7"/>
      <c r="G71" s="16">
        <v>7</v>
      </c>
      <c r="H71" s="6">
        <f>G71*100/G53</f>
        <v>1.4861995753715498</v>
      </c>
      <c r="I71" s="16">
        <v>9</v>
      </c>
      <c r="J71" s="6">
        <f>I71*100/I53</f>
        <v>1.7857142857142858</v>
      </c>
      <c r="K71" s="16">
        <v>7</v>
      </c>
      <c r="L71" s="6">
        <f>K71*100/K53</f>
        <v>1.1075949367088607</v>
      </c>
      <c r="M71" s="10"/>
    </row>
    <row r="72" spans="2:13" ht="24.75" customHeight="1" x14ac:dyDescent="0.2">
      <c r="B72" s="24" t="s">
        <v>17</v>
      </c>
      <c r="C72" s="16">
        <v>14</v>
      </c>
      <c r="D72" s="6">
        <f>C72*100/C53</f>
        <v>2.1638330757341575</v>
      </c>
      <c r="E72" s="16">
        <v>23</v>
      </c>
      <c r="F72" s="6">
        <f>E72*100/E53</f>
        <v>3.6392405063291138</v>
      </c>
      <c r="G72" s="16">
        <v>6</v>
      </c>
      <c r="H72" s="6">
        <f>G72*100/G53</f>
        <v>1.2738853503184713</v>
      </c>
      <c r="I72" s="16">
        <v>11</v>
      </c>
      <c r="J72" s="6">
        <f>I72*100/I53</f>
        <v>2.1825396825396823</v>
      </c>
      <c r="K72" s="16">
        <v>7</v>
      </c>
      <c r="L72" s="6">
        <f>K72*100/K53</f>
        <v>1.1075949367088607</v>
      </c>
      <c r="M72" s="10"/>
    </row>
    <row r="73" spans="2:13" ht="24.75" customHeight="1" x14ac:dyDescent="0.2">
      <c r="B73" s="24" t="s">
        <v>18</v>
      </c>
      <c r="C73" s="16">
        <v>6</v>
      </c>
      <c r="D73" s="6">
        <f>C73*100/C53</f>
        <v>0.92735703245749612</v>
      </c>
      <c r="E73" s="16">
        <v>4</v>
      </c>
      <c r="F73" s="6">
        <f>E73*100/E53</f>
        <v>0.63291139240506333</v>
      </c>
      <c r="G73" s="16">
        <v>2</v>
      </c>
      <c r="H73" s="6">
        <f>G73*100/G53</f>
        <v>0.42462845010615713</v>
      </c>
      <c r="I73" s="16">
        <v>7</v>
      </c>
      <c r="J73" s="6">
        <f>I73*100/I53</f>
        <v>1.3888888888888888</v>
      </c>
      <c r="K73" s="17"/>
      <c r="L73" s="7"/>
      <c r="M73" s="10"/>
    </row>
    <row r="74" spans="2:13" ht="24.75" customHeight="1" x14ac:dyDescent="0.2">
      <c r="B74" s="24" t="s">
        <v>19</v>
      </c>
      <c r="C74" s="16">
        <v>3</v>
      </c>
      <c r="D74" s="6">
        <f>C74*100/C53</f>
        <v>0.46367851622874806</v>
      </c>
      <c r="E74" s="17"/>
      <c r="F74" s="7"/>
      <c r="G74" s="28">
        <v>0</v>
      </c>
      <c r="H74" s="6">
        <f>G74*100/G53</f>
        <v>0</v>
      </c>
      <c r="I74" s="17"/>
      <c r="J74" s="7"/>
      <c r="K74" s="17"/>
      <c r="L74" s="7"/>
      <c r="M74" s="10"/>
    </row>
    <row r="75" spans="2:13" ht="24.75" customHeight="1" x14ac:dyDescent="0.2">
      <c r="B75" s="24" t="s">
        <v>20</v>
      </c>
      <c r="C75" s="17"/>
      <c r="D75" s="7"/>
      <c r="E75" s="17"/>
      <c r="F75" s="7"/>
      <c r="G75" s="17"/>
      <c r="H75" s="7"/>
      <c r="I75" s="16">
        <v>3</v>
      </c>
      <c r="J75" s="6">
        <f>I75*100/I53</f>
        <v>0.59523809523809523</v>
      </c>
      <c r="K75" s="17"/>
      <c r="L75" s="7"/>
      <c r="M75" s="10"/>
    </row>
    <row r="76" spans="2:13" ht="24.75" customHeight="1" x14ac:dyDescent="0.2">
      <c r="B76" s="24" t="s">
        <v>36</v>
      </c>
      <c r="C76" s="16">
        <v>2</v>
      </c>
      <c r="D76" s="6">
        <f>C76*100/C53</f>
        <v>0.30911901081916537</v>
      </c>
      <c r="E76" s="16">
        <v>5</v>
      </c>
      <c r="F76" s="6">
        <f>E76*100/E53</f>
        <v>0.79113924050632911</v>
      </c>
      <c r="G76" s="17"/>
      <c r="H76" s="7"/>
      <c r="I76" s="17"/>
      <c r="J76" s="7"/>
      <c r="K76" s="17"/>
      <c r="L76" s="7"/>
      <c r="M76" s="10"/>
    </row>
    <row r="77" spans="2:13" ht="24.75" customHeight="1" x14ac:dyDescent="0.2">
      <c r="B77" s="24" t="s">
        <v>21</v>
      </c>
      <c r="C77" s="16">
        <v>2</v>
      </c>
      <c r="D77" s="6">
        <f>C77*100/C53</f>
        <v>0.30911901081916537</v>
      </c>
      <c r="E77" s="18"/>
      <c r="F77" s="18"/>
      <c r="G77" s="16">
        <v>3</v>
      </c>
      <c r="H77" s="6">
        <f>G77*100/G53</f>
        <v>0.63694267515923564</v>
      </c>
      <c r="I77" s="17"/>
      <c r="J77" s="7"/>
      <c r="K77" s="17"/>
      <c r="L77" s="7"/>
      <c r="M77" s="10"/>
    </row>
    <row r="78" spans="2:13" ht="24.75" customHeight="1" x14ac:dyDescent="0.2">
      <c r="B78" s="24" t="s">
        <v>22</v>
      </c>
      <c r="C78" s="16">
        <v>1</v>
      </c>
      <c r="D78" s="6">
        <f>C78*100/C53</f>
        <v>0.15455950540958269</v>
      </c>
      <c r="E78" s="28">
        <v>0</v>
      </c>
      <c r="F78" s="6">
        <f>E78*100/E53</f>
        <v>0</v>
      </c>
      <c r="G78" s="16">
        <v>1</v>
      </c>
      <c r="H78" s="6">
        <f>G78*100/G53</f>
        <v>0.21231422505307856</v>
      </c>
      <c r="I78" s="28">
        <v>0</v>
      </c>
      <c r="J78" s="6">
        <f>I78*100/I53</f>
        <v>0</v>
      </c>
      <c r="K78" s="17"/>
      <c r="L78" s="7"/>
      <c r="M78" s="10"/>
    </row>
    <row r="79" spans="2:13" ht="24.75" customHeight="1" x14ac:dyDescent="0.2">
      <c r="B79" s="24" t="s">
        <v>34</v>
      </c>
      <c r="C79" s="16">
        <v>2</v>
      </c>
      <c r="D79" s="6">
        <f>C79*100/C53</f>
        <v>0.30911901081916537</v>
      </c>
      <c r="E79" s="16">
        <v>1</v>
      </c>
      <c r="F79" s="6">
        <f>E79*100/E53</f>
        <v>0.15822784810126583</v>
      </c>
      <c r="G79" s="16">
        <v>1</v>
      </c>
      <c r="H79" s="6">
        <f>G79*100/G53</f>
        <v>0.21231422505307856</v>
      </c>
      <c r="I79" s="17"/>
      <c r="J79" s="7"/>
      <c r="K79" s="17"/>
      <c r="L79" s="7"/>
      <c r="M79" s="10"/>
    </row>
    <row r="80" spans="2:13" ht="24.75" customHeight="1" x14ac:dyDescent="0.2">
      <c r="B80" s="24" t="s">
        <v>23</v>
      </c>
      <c r="C80" s="17"/>
      <c r="D80" s="17"/>
      <c r="E80" s="16">
        <v>351</v>
      </c>
      <c r="F80" s="6">
        <f>E80*100/E53</f>
        <v>55.537974683544306</v>
      </c>
      <c r="G80" s="17"/>
      <c r="H80" s="7"/>
      <c r="I80" s="16">
        <v>236</v>
      </c>
      <c r="J80" s="6">
        <f>I80*100/I53</f>
        <v>46.825396825396822</v>
      </c>
      <c r="K80" s="17"/>
      <c r="L80" s="7"/>
      <c r="M80" s="10"/>
    </row>
    <row r="81" spans="2:22" ht="24.75" customHeight="1" x14ac:dyDescent="0.2">
      <c r="B81" s="24" t="s">
        <v>40</v>
      </c>
      <c r="C81" s="26">
        <v>382</v>
      </c>
      <c r="D81" s="27">
        <f>C81*100/C53</f>
        <v>59.041731066460585</v>
      </c>
      <c r="E81" s="17"/>
      <c r="F81" s="7"/>
      <c r="G81" s="16">
        <v>204</v>
      </c>
      <c r="H81" s="6">
        <f>G81*100/G53</f>
        <v>43.312101910828027</v>
      </c>
      <c r="I81" s="17"/>
      <c r="J81" s="7"/>
      <c r="K81" s="17"/>
      <c r="L81" s="7"/>
      <c r="M81" s="10"/>
    </row>
    <row r="82" spans="2:22" ht="24.75" customHeight="1" x14ac:dyDescent="0.2">
      <c r="B82" s="24" t="s">
        <v>52</v>
      </c>
      <c r="C82" s="17"/>
      <c r="D82" s="7"/>
      <c r="E82" s="17"/>
      <c r="F82" s="7"/>
      <c r="G82" s="17"/>
      <c r="H82" s="7"/>
      <c r="I82" s="17"/>
      <c r="J82" s="7"/>
      <c r="K82" s="16">
        <v>336</v>
      </c>
      <c r="L82" s="6">
        <f>K82*100/K53</f>
        <v>53.164556962025316</v>
      </c>
      <c r="M82" s="10"/>
    </row>
    <row r="83" spans="2:22" ht="24.75" customHeight="1" x14ac:dyDescent="0.2">
      <c r="B83" s="24" t="s">
        <v>32</v>
      </c>
      <c r="C83" s="16">
        <v>3</v>
      </c>
      <c r="D83" s="6">
        <f>C83*100/C53</f>
        <v>0.46367851622874806</v>
      </c>
      <c r="E83" s="16">
        <v>1</v>
      </c>
      <c r="F83" s="6">
        <f>E83*100/E53</f>
        <v>0.15822784810126583</v>
      </c>
      <c r="G83" s="16">
        <v>5</v>
      </c>
      <c r="H83" s="6">
        <f>G83*100/G53</f>
        <v>1.0615711252653928</v>
      </c>
      <c r="I83" s="17"/>
      <c r="J83" s="7"/>
      <c r="K83" s="17"/>
      <c r="L83" s="7"/>
      <c r="M83" s="10"/>
    </row>
    <row r="84" spans="2:22" ht="24.75" customHeight="1" x14ac:dyDescent="0.2">
      <c r="B84" s="24" t="s">
        <v>43</v>
      </c>
      <c r="C84" s="17"/>
      <c r="D84" s="7"/>
      <c r="E84" s="17"/>
      <c r="F84" s="7"/>
      <c r="G84" s="17"/>
      <c r="H84" s="7"/>
      <c r="I84" s="16">
        <v>4</v>
      </c>
      <c r="J84" s="6">
        <f>I84*100/I53</f>
        <v>0.79365079365079361</v>
      </c>
      <c r="K84" s="17"/>
      <c r="L84" s="7"/>
      <c r="M84" s="10"/>
    </row>
    <row r="85" spans="2:22" ht="24.75" customHeight="1" x14ac:dyDescent="0.2">
      <c r="B85" s="24" t="s">
        <v>41</v>
      </c>
      <c r="C85" s="17"/>
      <c r="D85" s="7"/>
      <c r="E85" s="17"/>
      <c r="F85" s="7"/>
      <c r="G85" s="16">
        <v>1</v>
      </c>
      <c r="H85" s="6">
        <f>G85*100/G53</f>
        <v>0.21231422505307856</v>
      </c>
      <c r="I85" s="17"/>
      <c r="J85" s="7"/>
      <c r="K85" s="17"/>
      <c r="L85" s="7"/>
      <c r="M85" s="10"/>
    </row>
    <row r="86" spans="2:22" ht="24.75" customHeight="1" x14ac:dyDescent="0.2">
      <c r="B86" s="24" t="s">
        <v>24</v>
      </c>
      <c r="C86" s="16">
        <v>181</v>
      </c>
      <c r="D86" s="6">
        <f>C86*100/C53</f>
        <v>27.975270479134466</v>
      </c>
      <c r="E86" s="16">
        <v>135</v>
      </c>
      <c r="F86" s="6">
        <f>E86*100/E53</f>
        <v>21.360759493670887</v>
      </c>
      <c r="G86" s="16">
        <v>145</v>
      </c>
      <c r="H86" s="6">
        <f>G86*100/G53</f>
        <v>30.78556263269639</v>
      </c>
      <c r="I86" s="16">
        <v>130</v>
      </c>
      <c r="J86" s="6">
        <f>I86*100/I53</f>
        <v>25.793650793650794</v>
      </c>
      <c r="K86" s="16">
        <v>132</v>
      </c>
      <c r="L86" s="6">
        <f>K86*100/K53</f>
        <v>20.88607594936709</v>
      </c>
      <c r="M86" s="10"/>
    </row>
    <row r="87" spans="2:22" ht="24.75" customHeight="1" x14ac:dyDescent="0.2">
      <c r="B87" s="24" t="s">
        <v>26</v>
      </c>
      <c r="C87" s="17"/>
      <c r="D87" s="7"/>
      <c r="E87" s="17"/>
      <c r="F87" s="7"/>
      <c r="G87" s="16">
        <v>17</v>
      </c>
      <c r="H87" s="6">
        <f>G87*100/G53</f>
        <v>3.6093418259023355</v>
      </c>
      <c r="I87" s="16">
        <v>6</v>
      </c>
      <c r="J87" s="6">
        <f>I87*100/I53</f>
        <v>1.1904761904761905</v>
      </c>
      <c r="K87" s="16">
        <v>5</v>
      </c>
      <c r="L87" s="6">
        <f>K87*100/K53</f>
        <v>0.79113924050632911</v>
      </c>
      <c r="M87" s="10"/>
    </row>
    <row r="88" spans="2:22" ht="24.75" customHeight="1" x14ac:dyDescent="0.2">
      <c r="B88" s="24" t="s">
        <v>27</v>
      </c>
      <c r="C88" s="17"/>
      <c r="D88" s="7"/>
      <c r="E88" s="17"/>
      <c r="F88" s="7"/>
      <c r="G88" s="17"/>
      <c r="H88" s="7"/>
      <c r="I88" s="16">
        <v>2</v>
      </c>
      <c r="J88" s="6">
        <f>I88*100/I53</f>
        <v>0.3968253968253968</v>
      </c>
      <c r="K88" s="17"/>
      <c r="L88" s="7"/>
      <c r="M88" s="10"/>
    </row>
    <row r="89" spans="2:22" ht="24.75" customHeight="1" x14ac:dyDescent="0.2">
      <c r="B89" s="2" t="s">
        <v>47</v>
      </c>
      <c r="C89" s="17"/>
      <c r="D89" s="7"/>
      <c r="E89" s="17"/>
      <c r="F89" s="7"/>
      <c r="G89" s="17"/>
      <c r="H89" s="7"/>
      <c r="I89" s="7"/>
      <c r="J89" s="7"/>
      <c r="K89" s="33">
        <v>2</v>
      </c>
      <c r="L89" s="6">
        <f>K89*100/K53</f>
        <v>0.31645569620253167</v>
      </c>
      <c r="M89" s="10"/>
    </row>
    <row r="90" spans="2:22" ht="24.75" customHeight="1" x14ac:dyDescent="0.2">
      <c r="B90" s="2" t="s">
        <v>49</v>
      </c>
      <c r="C90" s="17"/>
      <c r="D90" s="7"/>
      <c r="E90" s="17"/>
      <c r="F90" s="7"/>
      <c r="G90" s="17"/>
      <c r="H90" s="7"/>
      <c r="I90" s="7"/>
      <c r="J90" s="7"/>
      <c r="K90" s="33">
        <v>2</v>
      </c>
      <c r="L90" s="6">
        <f>K90*100/K53</f>
        <v>0.31645569620253167</v>
      </c>
      <c r="M90" s="10"/>
    </row>
    <row r="91" spans="2:22" s="15" customFormat="1" ht="5.0999999999999996" customHeight="1" x14ac:dyDescent="0.2"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15" customFormat="1" ht="14.25" x14ac:dyDescent="0.2">
      <c r="B92" s="2" t="s">
        <v>55</v>
      </c>
      <c r="C92" s="5"/>
      <c r="D92" s="10"/>
      <c r="E92" s="5"/>
      <c r="F92" s="10"/>
      <c r="G92" s="5"/>
      <c r="H92" s="10"/>
      <c r="I92" s="5"/>
      <c r="J92" s="10"/>
      <c r="K92" s="5"/>
      <c r="L92" s="10"/>
      <c r="M92" s="5"/>
      <c r="N92" s="10"/>
      <c r="O92" s="5"/>
      <c r="P92" s="10"/>
      <c r="Q92" s="5"/>
      <c r="R92" s="10"/>
      <c r="S92" s="5"/>
      <c r="T92" s="10"/>
      <c r="U92" s="5"/>
      <c r="V92" s="10"/>
    </row>
    <row r="93" spans="2:22" ht="14.25" customHeight="1" x14ac:dyDescent="0.2"/>
    <row r="94" spans="2:22" ht="30" customHeight="1" x14ac:dyDescent="0.2">
      <c r="B94" s="48" t="s">
        <v>60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2:22" ht="14.25" customHeight="1" x14ac:dyDescent="0.2">
      <c r="B95" s="1" t="s">
        <v>0</v>
      </c>
      <c r="C95" s="44">
        <v>2004</v>
      </c>
      <c r="D95" s="53"/>
      <c r="E95" s="44">
        <v>2009</v>
      </c>
      <c r="F95" s="53"/>
      <c r="G95" s="54">
        <v>2014</v>
      </c>
      <c r="H95" s="53"/>
      <c r="I95" s="54">
        <v>2019</v>
      </c>
      <c r="J95" s="45"/>
      <c r="K95" s="44">
        <v>2024</v>
      </c>
      <c r="L95" s="53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2:22" ht="15" customHeight="1" x14ac:dyDescent="0.2">
      <c r="B96" s="49" t="s">
        <v>1</v>
      </c>
      <c r="C96" s="51">
        <v>44725</v>
      </c>
      <c r="D96" s="52"/>
      <c r="E96" s="51">
        <v>44719</v>
      </c>
      <c r="F96" s="52"/>
      <c r="G96" s="51">
        <v>44706</v>
      </c>
      <c r="H96" s="52"/>
      <c r="I96" s="51">
        <v>44707</v>
      </c>
      <c r="J96" s="52"/>
      <c r="K96" s="51">
        <v>45452</v>
      </c>
      <c r="L96" s="52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2:22" ht="15.75" customHeight="1" x14ac:dyDescent="0.2">
      <c r="B97" s="50"/>
      <c r="C97" s="3" t="s">
        <v>2</v>
      </c>
      <c r="D97" s="3" t="s">
        <v>3</v>
      </c>
      <c r="E97" s="3" t="s">
        <v>2</v>
      </c>
      <c r="F97" s="3" t="s">
        <v>3</v>
      </c>
      <c r="G97" s="3" t="s">
        <v>2</v>
      </c>
      <c r="H97" s="11" t="s">
        <v>3</v>
      </c>
      <c r="I97" s="3" t="s">
        <v>2</v>
      </c>
      <c r="J97" s="12" t="s">
        <v>3</v>
      </c>
      <c r="K97" s="3" t="s">
        <v>2</v>
      </c>
      <c r="L97" s="12" t="s">
        <v>3</v>
      </c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2:22" ht="24.75" customHeight="1" x14ac:dyDescent="0.2">
      <c r="B98" s="22" t="s">
        <v>4</v>
      </c>
      <c r="C98" s="16">
        <v>3267</v>
      </c>
      <c r="D98" s="6">
        <v>100</v>
      </c>
      <c r="E98" s="16">
        <v>3790</v>
      </c>
      <c r="F98" s="6">
        <v>100</v>
      </c>
      <c r="G98" s="16">
        <v>3540</v>
      </c>
      <c r="H98" s="6">
        <v>100</v>
      </c>
      <c r="I98" s="16">
        <v>3439</v>
      </c>
      <c r="J98" s="6">
        <v>100</v>
      </c>
      <c r="K98" s="16">
        <v>3387</v>
      </c>
      <c r="L98" s="6">
        <v>100</v>
      </c>
    </row>
    <row r="99" spans="2:22" ht="24.75" customHeight="1" x14ac:dyDescent="0.2">
      <c r="B99" s="24" t="s">
        <v>5</v>
      </c>
      <c r="C99" s="20">
        <v>1461</v>
      </c>
      <c r="D99" s="21">
        <f>C99*100/C98</f>
        <v>44.719926538108353</v>
      </c>
      <c r="E99" s="20">
        <v>1452</v>
      </c>
      <c r="F99" s="21">
        <f>E99*100/E98</f>
        <v>38.311345646437992</v>
      </c>
      <c r="G99" s="20">
        <v>1048</v>
      </c>
      <c r="H99" s="21">
        <f>G99*100/G98</f>
        <v>29.604519774011301</v>
      </c>
      <c r="I99" s="20">
        <v>1105</v>
      </c>
      <c r="J99" s="21">
        <f>I99*100/I98</f>
        <v>32.131433556266359</v>
      </c>
      <c r="K99" s="20">
        <v>1398</v>
      </c>
      <c r="L99" s="21">
        <f>K99*100/K98</f>
        <v>41.275465013286095</v>
      </c>
    </row>
    <row r="100" spans="2:22" ht="24.75" customHeight="1" x14ac:dyDescent="0.2">
      <c r="B100" s="24" t="s">
        <v>6</v>
      </c>
      <c r="C100" s="16">
        <v>27</v>
      </c>
      <c r="D100" s="6">
        <f>C100*100/C99</f>
        <v>1.8480492813141685</v>
      </c>
      <c r="E100" s="16">
        <v>26</v>
      </c>
      <c r="F100" s="6">
        <f>E100*100/E99</f>
        <v>1.7906336088154271</v>
      </c>
      <c r="G100" s="16">
        <v>20</v>
      </c>
      <c r="H100" s="6">
        <f>G100*100/G99</f>
        <v>1.9083969465648856</v>
      </c>
      <c r="I100" s="16">
        <v>12</v>
      </c>
      <c r="J100" s="6">
        <f>I100*100/I99</f>
        <v>1.0859728506787329</v>
      </c>
      <c r="K100" s="16">
        <v>11</v>
      </c>
      <c r="L100" s="6">
        <f>K100*100/K99</f>
        <v>0.7868383404864091</v>
      </c>
      <c r="M100" s="10"/>
    </row>
    <row r="101" spans="2:22" ht="24.75" customHeight="1" x14ac:dyDescent="0.2">
      <c r="B101" s="24" t="s">
        <v>7</v>
      </c>
      <c r="C101" s="16">
        <v>53</v>
      </c>
      <c r="D101" s="6">
        <f>C101*100/C99</f>
        <v>3.6276522929500343</v>
      </c>
      <c r="E101" s="16">
        <v>41</v>
      </c>
      <c r="F101" s="6">
        <f>E101*100/E99</f>
        <v>2.8236914600550964</v>
      </c>
      <c r="G101" s="16">
        <v>54</v>
      </c>
      <c r="H101" s="6">
        <f>G101*100/G99</f>
        <v>5.1526717557251906</v>
      </c>
      <c r="I101" s="16">
        <v>39</v>
      </c>
      <c r="J101" s="6">
        <f>I101*100/I99</f>
        <v>3.5294117647058822</v>
      </c>
      <c r="K101" s="16">
        <v>33</v>
      </c>
      <c r="L101" s="6">
        <f>K101*100/K99</f>
        <v>2.3605150214592276</v>
      </c>
      <c r="M101" s="10"/>
    </row>
    <row r="102" spans="2:22" ht="24.75" customHeight="1" x14ac:dyDescent="0.2">
      <c r="B102" s="24" t="s">
        <v>8</v>
      </c>
      <c r="C102" s="17"/>
      <c r="D102" s="7"/>
      <c r="E102" s="17"/>
      <c r="F102" s="7"/>
      <c r="G102" s="17"/>
      <c r="H102" s="7"/>
      <c r="I102" s="16">
        <v>8</v>
      </c>
      <c r="J102" s="6">
        <f>I102*100/I99</f>
        <v>0.72398190045248867</v>
      </c>
      <c r="K102" s="17"/>
      <c r="L102" s="7"/>
      <c r="M102" s="10"/>
    </row>
    <row r="103" spans="2:22" ht="24.75" customHeight="1" x14ac:dyDescent="0.2">
      <c r="B103" s="24" t="s">
        <v>46</v>
      </c>
      <c r="C103" s="17"/>
      <c r="D103" s="7"/>
      <c r="E103" s="17"/>
      <c r="F103" s="7"/>
      <c r="G103" s="17"/>
      <c r="H103" s="7"/>
      <c r="I103" s="7"/>
      <c r="J103" s="7"/>
      <c r="K103" s="28">
        <v>33</v>
      </c>
      <c r="L103" s="6">
        <f>K103*100/K99</f>
        <v>2.3605150214592276</v>
      </c>
      <c r="M103" s="10"/>
    </row>
    <row r="104" spans="2:22" ht="24.75" customHeight="1" x14ac:dyDescent="0.2">
      <c r="B104" s="24" t="s">
        <v>9</v>
      </c>
      <c r="C104" s="16">
        <v>28</v>
      </c>
      <c r="D104" s="6">
        <f>C104*100/C99</f>
        <v>1.9164955509924708</v>
      </c>
      <c r="E104" s="16">
        <v>48</v>
      </c>
      <c r="F104" s="6">
        <f>E104*100/E99</f>
        <v>3.3057851239669422</v>
      </c>
      <c r="G104" s="16">
        <v>31</v>
      </c>
      <c r="H104" s="6">
        <f>G104*100/G99</f>
        <v>2.9580152671755724</v>
      </c>
      <c r="I104" s="16">
        <v>38</v>
      </c>
      <c r="J104" s="6">
        <f>I104*100/I99</f>
        <v>3.4389140271493215</v>
      </c>
      <c r="K104" s="16">
        <v>18</v>
      </c>
      <c r="L104" s="6">
        <f>K104*100/K99</f>
        <v>1.2875536480686696</v>
      </c>
      <c r="M104" s="10"/>
    </row>
    <row r="105" spans="2:22" ht="24.75" customHeight="1" x14ac:dyDescent="0.2">
      <c r="B105" s="24" t="s">
        <v>10</v>
      </c>
      <c r="C105" s="17"/>
      <c r="D105" s="7"/>
      <c r="E105" s="16">
        <v>89</v>
      </c>
      <c r="F105" s="6">
        <f>E105*100/E99</f>
        <v>6.1294765840220382</v>
      </c>
      <c r="G105" s="17"/>
      <c r="H105" s="7"/>
      <c r="I105" s="16">
        <v>78</v>
      </c>
      <c r="J105" s="6">
        <f>I105*100/I99</f>
        <v>7.0588235294117645</v>
      </c>
      <c r="K105" s="17"/>
      <c r="L105" s="7"/>
      <c r="M105" s="10"/>
      <c r="P105" s="8"/>
    </row>
    <row r="106" spans="2:22" ht="24.75" customHeight="1" x14ac:dyDescent="0.2">
      <c r="B106" s="24" t="s">
        <v>45</v>
      </c>
      <c r="C106" s="17"/>
      <c r="D106" s="7"/>
      <c r="E106" s="7"/>
      <c r="F106" s="7"/>
      <c r="G106" s="7"/>
      <c r="H106" s="7"/>
      <c r="I106" s="7"/>
      <c r="J106" s="7"/>
      <c r="K106" s="28">
        <v>131</v>
      </c>
      <c r="L106" s="6">
        <f>K106*100/K99</f>
        <v>9.370529327610873</v>
      </c>
      <c r="M106" s="10"/>
    </row>
    <row r="107" spans="2:22" ht="24.75" customHeight="1" x14ac:dyDescent="0.2">
      <c r="B107" s="24" t="s">
        <v>48</v>
      </c>
      <c r="C107" s="17"/>
      <c r="D107" s="7"/>
      <c r="E107" s="7"/>
      <c r="F107" s="7"/>
      <c r="G107" s="7"/>
      <c r="H107" s="7"/>
      <c r="I107" s="7"/>
      <c r="J107" s="7"/>
      <c r="K107" s="28">
        <v>4</v>
      </c>
      <c r="L107" s="6">
        <f>K107*100/K99</f>
        <v>0.28612303290414881</v>
      </c>
      <c r="M107" s="10"/>
    </row>
    <row r="108" spans="2:22" ht="24.75" customHeight="1" x14ac:dyDescent="0.2">
      <c r="B108" s="24" t="s">
        <v>12</v>
      </c>
      <c r="C108" s="17"/>
      <c r="D108" s="7"/>
      <c r="E108" s="17"/>
      <c r="F108" s="7"/>
      <c r="G108" s="17"/>
      <c r="H108" s="7"/>
      <c r="I108" s="16">
        <v>3</v>
      </c>
      <c r="J108" s="6">
        <f>I108*100/I99</f>
        <v>0.27149321266968324</v>
      </c>
      <c r="K108" s="16">
        <v>57</v>
      </c>
      <c r="L108" s="6">
        <f>K108*100/K99</f>
        <v>4.0772532188841204</v>
      </c>
      <c r="M108" s="10"/>
    </row>
    <row r="109" spans="2:22" ht="24.75" customHeight="1" x14ac:dyDescent="0.2">
      <c r="B109" s="24" t="s">
        <v>39</v>
      </c>
      <c r="C109" s="17"/>
      <c r="D109" s="7"/>
      <c r="E109" s="17"/>
      <c r="F109" s="7"/>
      <c r="G109" s="16">
        <v>14</v>
      </c>
      <c r="H109" s="6">
        <f>G109*100/G99</f>
        <v>1.3358778625954197</v>
      </c>
      <c r="I109" s="16">
        <v>12</v>
      </c>
      <c r="J109" s="6">
        <f>I109*100/I99</f>
        <v>1.0859728506787329</v>
      </c>
      <c r="K109" s="16">
        <v>20</v>
      </c>
      <c r="L109" s="6">
        <f>K109*100/K99</f>
        <v>1.4306151645207439</v>
      </c>
      <c r="M109" s="10"/>
    </row>
    <row r="110" spans="2:22" ht="24.75" customHeight="1" x14ac:dyDescent="0.2">
      <c r="B110" s="24" t="s">
        <v>13</v>
      </c>
      <c r="C110" s="17"/>
      <c r="D110" s="7"/>
      <c r="E110" s="17"/>
      <c r="F110" s="7"/>
      <c r="G110" s="16">
        <v>9</v>
      </c>
      <c r="H110" s="6">
        <f>G110*100/G99</f>
        <v>0.85877862595419852</v>
      </c>
      <c r="I110" s="16">
        <v>1</v>
      </c>
      <c r="J110" s="6">
        <f>I110*100/I99</f>
        <v>9.0497737556561084E-2</v>
      </c>
      <c r="K110" s="16">
        <v>4</v>
      </c>
      <c r="L110" s="6">
        <f>K110*100/K99</f>
        <v>0.28612303290414881</v>
      </c>
      <c r="M110" s="10"/>
    </row>
    <row r="111" spans="2:22" ht="24.75" customHeight="1" x14ac:dyDescent="0.2">
      <c r="B111" s="24" t="s">
        <v>35</v>
      </c>
      <c r="C111" s="16">
        <v>13</v>
      </c>
      <c r="D111" s="6">
        <f>C111*100/C99</f>
        <v>0.88980150581793294</v>
      </c>
      <c r="E111" s="17"/>
      <c r="F111" s="7"/>
      <c r="G111" s="17"/>
      <c r="H111" s="7"/>
      <c r="I111" s="17"/>
      <c r="J111" s="7"/>
      <c r="K111" s="17"/>
      <c r="L111" s="7"/>
      <c r="M111" s="10"/>
    </row>
    <row r="112" spans="2:22" ht="24.75" customHeight="1" x14ac:dyDescent="0.2">
      <c r="B112" s="24" t="s">
        <v>37</v>
      </c>
      <c r="C112" s="17"/>
      <c r="D112" s="7"/>
      <c r="E112" s="16">
        <v>7</v>
      </c>
      <c r="F112" s="6">
        <f>E112*100/E99</f>
        <v>0.48209366391184572</v>
      </c>
      <c r="G112" s="17"/>
      <c r="H112" s="7"/>
      <c r="I112" s="17"/>
      <c r="J112" s="7"/>
      <c r="K112" s="17"/>
      <c r="L112" s="7"/>
      <c r="M112" s="10"/>
    </row>
    <row r="113" spans="2:13" ht="24.75" customHeight="1" x14ac:dyDescent="0.2">
      <c r="B113" s="24" t="s">
        <v>38</v>
      </c>
      <c r="C113" s="17"/>
      <c r="D113" s="7"/>
      <c r="E113" s="16">
        <v>4</v>
      </c>
      <c r="F113" s="6">
        <f>E113*100/E99</f>
        <v>0.27548209366391185</v>
      </c>
      <c r="G113" s="17"/>
      <c r="H113" s="7"/>
      <c r="I113" s="17"/>
      <c r="J113" s="7"/>
      <c r="K113" s="17"/>
      <c r="L113" s="7"/>
      <c r="M113" s="10"/>
    </row>
    <row r="114" spans="2:13" ht="24.75" customHeight="1" x14ac:dyDescent="0.2">
      <c r="B114" s="24" t="s">
        <v>14</v>
      </c>
      <c r="C114" s="16">
        <v>5</v>
      </c>
      <c r="D114" s="6">
        <f>C114*100/C99</f>
        <v>0.34223134839151265</v>
      </c>
      <c r="E114" s="16">
        <v>25</v>
      </c>
      <c r="F114" s="6">
        <f>E114*100/E99</f>
        <v>1.721763085399449</v>
      </c>
      <c r="G114" s="16">
        <v>83</v>
      </c>
      <c r="H114" s="6">
        <f>G114*100/G99</f>
        <v>7.9198473282442752</v>
      </c>
      <c r="I114" s="17"/>
      <c r="J114" s="7"/>
      <c r="K114" s="26">
        <v>7</v>
      </c>
      <c r="L114" s="6">
        <f>K114*100/K99</f>
        <v>0.50071530758226035</v>
      </c>
      <c r="M114" s="10"/>
    </row>
    <row r="115" spans="2:13" ht="24.75" customHeight="1" x14ac:dyDescent="0.2">
      <c r="B115" s="24" t="s">
        <v>42</v>
      </c>
      <c r="C115" s="17"/>
      <c r="D115" s="7"/>
      <c r="E115" s="17"/>
      <c r="F115" s="7"/>
      <c r="G115" s="17"/>
      <c r="H115" s="7"/>
      <c r="I115" s="16">
        <v>7</v>
      </c>
      <c r="J115" s="6">
        <f>I115*100/I99</f>
        <v>0.63348416289592757</v>
      </c>
      <c r="K115" s="16">
        <v>5</v>
      </c>
      <c r="L115" s="6">
        <f>K115*100/K99</f>
        <v>0.35765379113018597</v>
      </c>
      <c r="M115" s="10"/>
    </row>
    <row r="116" spans="2:13" ht="24.75" customHeight="1" x14ac:dyDescent="0.2">
      <c r="B116" s="24" t="s">
        <v>50</v>
      </c>
      <c r="C116" s="17"/>
      <c r="D116" s="7"/>
      <c r="E116" s="17"/>
      <c r="F116" s="7"/>
      <c r="G116" s="17"/>
      <c r="H116" s="7"/>
      <c r="I116" s="7"/>
      <c r="J116" s="7"/>
      <c r="K116" s="16">
        <v>3</v>
      </c>
      <c r="L116" s="6">
        <f>K116*100/K99</f>
        <v>0.21459227467811159</v>
      </c>
      <c r="M116" s="10"/>
    </row>
    <row r="117" spans="2:13" ht="24.75" customHeight="1" x14ac:dyDescent="0.2">
      <c r="B117" s="24" t="s">
        <v>15</v>
      </c>
      <c r="C117" s="17"/>
      <c r="D117" s="7"/>
      <c r="E117" s="17"/>
      <c r="F117" s="7"/>
      <c r="G117" s="16">
        <v>25</v>
      </c>
      <c r="H117" s="6">
        <f>G117*100/G99</f>
        <v>2.385496183206107</v>
      </c>
      <c r="I117" s="16">
        <v>19</v>
      </c>
      <c r="J117" s="6">
        <f>I117*100/I99</f>
        <v>1.7194570135746607</v>
      </c>
      <c r="K117" s="16">
        <v>15</v>
      </c>
      <c r="L117" s="6">
        <f>K117*100/K99</f>
        <v>1.0729613733905579</v>
      </c>
      <c r="M117" s="10"/>
    </row>
    <row r="118" spans="2:13" ht="24.75" customHeight="1" x14ac:dyDescent="0.2">
      <c r="B118" s="24" t="s">
        <v>17</v>
      </c>
      <c r="C118" s="16">
        <v>21</v>
      </c>
      <c r="D118" s="6">
        <f>C118*100/C99</f>
        <v>1.4373716632443532</v>
      </c>
      <c r="E118" s="16">
        <v>30</v>
      </c>
      <c r="F118" s="6">
        <f>E118*100/E99</f>
        <v>2.0661157024793386</v>
      </c>
      <c r="G118" s="16">
        <v>12</v>
      </c>
      <c r="H118" s="6">
        <f>G118*100/G99</f>
        <v>1.1450381679389312</v>
      </c>
      <c r="I118" s="16">
        <v>18</v>
      </c>
      <c r="J118" s="6">
        <f>I118*100/I99</f>
        <v>1.6289592760180995</v>
      </c>
      <c r="K118" s="16">
        <v>20</v>
      </c>
      <c r="L118" s="6">
        <f>K118*100/K99</f>
        <v>1.4306151645207439</v>
      </c>
      <c r="M118" s="10"/>
    </row>
    <row r="119" spans="2:13" ht="24.75" customHeight="1" x14ac:dyDescent="0.2">
      <c r="B119" s="24" t="s">
        <v>18</v>
      </c>
      <c r="C119" s="16">
        <v>10</v>
      </c>
      <c r="D119" s="6">
        <f>C119*100/C99</f>
        <v>0.68446269678302529</v>
      </c>
      <c r="E119" s="16">
        <v>4</v>
      </c>
      <c r="F119" s="6">
        <f>E119*100/E99</f>
        <v>0.27548209366391185</v>
      </c>
      <c r="G119" s="16">
        <v>10</v>
      </c>
      <c r="H119" s="6">
        <f>G119*100/G99</f>
        <v>0.95419847328244278</v>
      </c>
      <c r="I119" s="16">
        <v>12</v>
      </c>
      <c r="J119" s="6">
        <f>I119*100/I99</f>
        <v>1.0859728506787329</v>
      </c>
      <c r="K119" s="17"/>
      <c r="L119" s="7"/>
      <c r="M119" s="10"/>
    </row>
    <row r="120" spans="2:13" ht="24.75" customHeight="1" x14ac:dyDescent="0.2">
      <c r="B120" s="24" t="s">
        <v>19</v>
      </c>
      <c r="C120" s="16">
        <v>5</v>
      </c>
      <c r="D120" s="6">
        <f>C120*100/C99</f>
        <v>0.34223134839151265</v>
      </c>
      <c r="E120" s="17"/>
      <c r="F120" s="7"/>
      <c r="G120" s="16">
        <v>3</v>
      </c>
      <c r="H120" s="6">
        <f>G120*100/G99</f>
        <v>0.2862595419847328</v>
      </c>
      <c r="I120" s="17"/>
      <c r="J120" s="7"/>
      <c r="K120" s="17"/>
      <c r="L120" s="7"/>
      <c r="M120" s="10"/>
    </row>
    <row r="121" spans="2:13" ht="24.75" customHeight="1" x14ac:dyDescent="0.2">
      <c r="B121" s="24" t="s">
        <v>20</v>
      </c>
      <c r="C121" s="17"/>
      <c r="D121" s="7"/>
      <c r="E121" s="17"/>
      <c r="F121" s="7"/>
      <c r="G121" s="17"/>
      <c r="H121" s="7"/>
      <c r="I121" s="16">
        <v>3</v>
      </c>
      <c r="J121" s="6">
        <f>I121*100/I99</f>
        <v>0.27149321266968324</v>
      </c>
      <c r="K121" s="17"/>
      <c r="L121" s="7"/>
      <c r="M121" s="10"/>
    </row>
    <row r="122" spans="2:13" ht="24.75" customHeight="1" x14ac:dyDescent="0.2">
      <c r="B122" s="24" t="s">
        <v>36</v>
      </c>
      <c r="C122" s="16">
        <v>20</v>
      </c>
      <c r="D122" s="6">
        <f>C122*100/C99</f>
        <v>1.3689253935660506</v>
      </c>
      <c r="E122" s="16">
        <v>12</v>
      </c>
      <c r="F122" s="6">
        <f>E122*100/E99</f>
        <v>0.82644628099173556</v>
      </c>
      <c r="G122" s="17"/>
      <c r="H122" s="7"/>
      <c r="I122" s="17"/>
      <c r="J122" s="7"/>
      <c r="K122" s="17"/>
      <c r="L122" s="7"/>
      <c r="M122" s="10"/>
    </row>
    <row r="123" spans="2:13" ht="24.75" customHeight="1" x14ac:dyDescent="0.2">
      <c r="B123" s="24" t="s">
        <v>21</v>
      </c>
      <c r="C123" s="16">
        <v>10</v>
      </c>
      <c r="D123" s="6">
        <f>C123*100/C99</f>
        <v>0.68446269678302529</v>
      </c>
      <c r="E123" s="18"/>
      <c r="F123" s="18"/>
      <c r="G123" s="16">
        <v>18</v>
      </c>
      <c r="H123" s="6">
        <f>G123*100/G99</f>
        <v>1.717557251908397</v>
      </c>
      <c r="I123" s="17"/>
      <c r="J123" s="7"/>
      <c r="K123" s="17"/>
      <c r="L123" s="7"/>
      <c r="M123" s="10"/>
    </row>
    <row r="124" spans="2:13" ht="24.75" customHeight="1" x14ac:dyDescent="0.2">
      <c r="B124" s="24" t="s">
        <v>22</v>
      </c>
      <c r="C124" s="16">
        <v>7</v>
      </c>
      <c r="D124" s="6">
        <f>C124*100/C99</f>
        <v>0.4791238877481177</v>
      </c>
      <c r="E124" s="28">
        <v>0</v>
      </c>
      <c r="F124" s="6">
        <f>E124*100/E99</f>
        <v>0</v>
      </c>
      <c r="G124" s="16">
        <v>3</v>
      </c>
      <c r="H124" s="6">
        <f>G124*100/G99</f>
        <v>0.2862595419847328</v>
      </c>
      <c r="I124" s="16">
        <v>3</v>
      </c>
      <c r="J124" s="6">
        <f>I124*100/I99</f>
        <v>0.27149321266968324</v>
      </c>
      <c r="K124" s="17"/>
      <c r="L124" s="7"/>
      <c r="M124" s="10"/>
    </row>
    <row r="125" spans="2:13" ht="24.75" customHeight="1" x14ac:dyDescent="0.2">
      <c r="B125" s="24" t="s">
        <v>34</v>
      </c>
      <c r="C125" s="28">
        <v>3</v>
      </c>
      <c r="D125" s="6">
        <f>C125*100/C99</f>
        <v>0.20533880903490759</v>
      </c>
      <c r="E125" s="28">
        <v>6</v>
      </c>
      <c r="F125" s="6">
        <f>E125*100/E99</f>
        <v>0.41322314049586778</v>
      </c>
      <c r="G125" s="16">
        <v>3</v>
      </c>
      <c r="H125" s="6">
        <f>G125*100/G99</f>
        <v>0.2862595419847328</v>
      </c>
      <c r="I125" s="17"/>
      <c r="J125" s="7"/>
      <c r="K125" s="17"/>
      <c r="L125" s="7"/>
      <c r="M125" s="10"/>
    </row>
    <row r="126" spans="2:13" ht="24.75" customHeight="1" x14ac:dyDescent="0.2">
      <c r="B126" s="24" t="s">
        <v>23</v>
      </c>
      <c r="C126" s="17"/>
      <c r="D126" s="17"/>
      <c r="E126" s="16">
        <v>877</v>
      </c>
      <c r="F126" s="6">
        <f>E126*100/E99</f>
        <v>60.399449035812673</v>
      </c>
      <c r="G126" s="17"/>
      <c r="H126" s="7"/>
      <c r="I126" s="16">
        <v>487</v>
      </c>
      <c r="J126" s="6">
        <f>I126*100/I99</f>
        <v>44.072398190045249</v>
      </c>
      <c r="K126" s="17"/>
      <c r="L126" s="7"/>
      <c r="M126" s="10"/>
    </row>
    <row r="127" spans="2:13" ht="24.75" customHeight="1" x14ac:dyDescent="0.2">
      <c r="B127" s="24" t="s">
        <v>40</v>
      </c>
      <c r="C127" s="26">
        <v>868</v>
      </c>
      <c r="D127" s="27">
        <f>C127*100/C99</f>
        <v>59.411362080766601</v>
      </c>
      <c r="E127" s="17"/>
      <c r="F127" s="7"/>
      <c r="G127" s="16">
        <v>403</v>
      </c>
      <c r="H127" s="6">
        <f>G127*100/G99</f>
        <v>38.454198473282446</v>
      </c>
      <c r="I127" s="17"/>
      <c r="J127" s="7"/>
      <c r="K127" s="17"/>
      <c r="L127" s="7"/>
      <c r="M127" s="10"/>
    </row>
    <row r="128" spans="2:13" ht="24.75" customHeight="1" x14ac:dyDescent="0.2">
      <c r="B128" s="24" t="s">
        <v>52</v>
      </c>
      <c r="C128" s="17"/>
      <c r="D128" s="7"/>
      <c r="E128" s="17"/>
      <c r="F128" s="7"/>
      <c r="G128" s="17"/>
      <c r="H128" s="7"/>
      <c r="I128" s="17"/>
      <c r="J128" s="7"/>
      <c r="K128" s="26">
        <v>661</v>
      </c>
      <c r="L128" s="6">
        <f>K128*100/K99</f>
        <v>47.281831187410589</v>
      </c>
      <c r="M128" s="10"/>
    </row>
    <row r="129" spans="2:22" ht="24.75" customHeight="1" x14ac:dyDescent="0.2">
      <c r="B129" s="24" t="s">
        <v>32</v>
      </c>
      <c r="C129" s="16">
        <v>9</v>
      </c>
      <c r="D129" s="6">
        <f>C129*100/C99</f>
        <v>0.61601642710472282</v>
      </c>
      <c r="E129" s="16">
        <v>5</v>
      </c>
      <c r="F129" s="6">
        <f>E129*100/E99</f>
        <v>0.34435261707988979</v>
      </c>
      <c r="G129" s="16">
        <v>13</v>
      </c>
      <c r="H129" s="6">
        <f>G129*100/G99</f>
        <v>1.2404580152671756</v>
      </c>
      <c r="I129" s="17"/>
      <c r="J129" s="7"/>
      <c r="K129" s="17"/>
      <c r="L129" s="7"/>
      <c r="M129" s="10"/>
    </row>
    <row r="130" spans="2:22" ht="24.75" customHeight="1" x14ac:dyDescent="0.2">
      <c r="B130" s="24" t="s">
        <v>43</v>
      </c>
      <c r="C130" s="17"/>
      <c r="D130" s="7"/>
      <c r="E130" s="17"/>
      <c r="F130" s="7"/>
      <c r="G130" s="17"/>
      <c r="H130" s="7"/>
      <c r="I130" s="16">
        <v>13</v>
      </c>
      <c r="J130" s="6">
        <f>I130*100/I99</f>
        <v>1.1764705882352942</v>
      </c>
      <c r="K130" s="17"/>
      <c r="L130" s="7"/>
      <c r="M130" s="10"/>
    </row>
    <row r="131" spans="2:22" ht="24.75" customHeight="1" x14ac:dyDescent="0.2">
      <c r="B131" s="24" t="s">
        <v>41</v>
      </c>
      <c r="C131" s="17"/>
      <c r="D131" s="7"/>
      <c r="E131" s="17"/>
      <c r="F131" s="7"/>
      <c r="G131" s="16">
        <v>4</v>
      </c>
      <c r="H131" s="6">
        <f>G131*100/G99</f>
        <v>0.38167938931297712</v>
      </c>
      <c r="I131" s="17"/>
      <c r="J131" s="7"/>
      <c r="K131" s="17"/>
      <c r="L131" s="7"/>
      <c r="M131" s="10"/>
    </row>
    <row r="132" spans="2:22" ht="24.75" customHeight="1" x14ac:dyDescent="0.2">
      <c r="B132" s="24" t="s">
        <v>24</v>
      </c>
      <c r="C132" s="16">
        <v>382</v>
      </c>
      <c r="D132" s="6">
        <f>C132*100/C99</f>
        <v>26.146475017111566</v>
      </c>
      <c r="E132" s="16">
        <v>278</v>
      </c>
      <c r="F132" s="6">
        <f>E132*100/E99</f>
        <v>19.146005509641874</v>
      </c>
      <c r="G132" s="16">
        <v>265</v>
      </c>
      <c r="H132" s="6">
        <f>G132*100/G99</f>
        <v>25.286259541984734</v>
      </c>
      <c r="I132" s="16">
        <v>332</v>
      </c>
      <c r="J132" s="6">
        <f>I132*100/I99</f>
        <v>30.04524886877828</v>
      </c>
      <c r="K132" s="16">
        <v>340</v>
      </c>
      <c r="L132" s="6">
        <f>K132*100/K99</f>
        <v>24.320457796852647</v>
      </c>
      <c r="M132" s="10"/>
    </row>
    <row r="133" spans="2:22" ht="24.75" customHeight="1" x14ac:dyDescent="0.2">
      <c r="B133" s="24" t="s">
        <v>26</v>
      </c>
      <c r="C133" s="17"/>
      <c r="D133" s="7"/>
      <c r="E133" s="17"/>
      <c r="F133" s="7"/>
      <c r="G133" s="16">
        <v>78</v>
      </c>
      <c r="H133" s="6">
        <f>G133*100/G99</f>
        <v>7.4427480916030531</v>
      </c>
      <c r="I133" s="16">
        <v>8</v>
      </c>
      <c r="J133" s="6">
        <f>I133*100/I99</f>
        <v>0.72398190045248867</v>
      </c>
      <c r="K133" s="16">
        <v>24</v>
      </c>
      <c r="L133" s="6">
        <f>K133*100/K99</f>
        <v>1.7167381974248928</v>
      </c>
      <c r="M133" s="10"/>
    </row>
    <row r="134" spans="2:22" ht="24.75" customHeight="1" x14ac:dyDescent="0.2">
      <c r="B134" s="24" t="s">
        <v>27</v>
      </c>
      <c r="C134" s="17"/>
      <c r="D134" s="7"/>
      <c r="E134" s="17"/>
      <c r="F134" s="7"/>
      <c r="G134" s="17"/>
      <c r="H134" s="7"/>
      <c r="I134" s="16">
        <v>12</v>
      </c>
      <c r="J134" s="6">
        <f>I134*100/I99</f>
        <v>1.0859728506787329</v>
      </c>
      <c r="K134" s="17"/>
      <c r="L134" s="7"/>
      <c r="M134" s="10"/>
    </row>
    <row r="135" spans="2:22" ht="24.75" customHeight="1" x14ac:dyDescent="0.2">
      <c r="B135" s="2" t="s">
        <v>47</v>
      </c>
      <c r="C135" s="17"/>
      <c r="D135" s="7"/>
      <c r="E135" s="17"/>
      <c r="F135" s="7"/>
      <c r="G135" s="17"/>
      <c r="H135" s="7"/>
      <c r="I135" s="7"/>
      <c r="J135" s="7"/>
      <c r="K135" s="33">
        <v>4</v>
      </c>
      <c r="L135" s="6">
        <f>K135*100/K99</f>
        <v>0.28612303290414881</v>
      </c>
      <c r="M135" s="10"/>
    </row>
    <row r="136" spans="2:22" ht="24.75" customHeight="1" x14ac:dyDescent="0.2">
      <c r="B136" s="2" t="s">
        <v>49</v>
      </c>
      <c r="C136" s="17"/>
      <c r="D136" s="7"/>
      <c r="E136" s="17"/>
      <c r="F136" s="7"/>
      <c r="G136" s="17"/>
      <c r="H136" s="7"/>
      <c r="I136" s="7"/>
      <c r="J136" s="7"/>
      <c r="K136" s="33">
        <v>8</v>
      </c>
      <c r="L136" s="6">
        <f>K136*100/K99</f>
        <v>0.57224606580829762</v>
      </c>
      <c r="M136" s="10"/>
    </row>
    <row r="137" spans="2:22" s="15" customFormat="1" ht="5.0999999999999996" customHeight="1" x14ac:dyDescent="0.2"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2:22" s="15" customFormat="1" ht="14.25" x14ac:dyDescent="0.2">
      <c r="B138" s="2" t="s">
        <v>55</v>
      </c>
      <c r="C138" s="5"/>
      <c r="D138" s="10"/>
      <c r="E138" s="5"/>
      <c r="F138" s="10"/>
      <c r="G138" s="5"/>
      <c r="H138" s="10"/>
      <c r="I138" s="5"/>
      <c r="J138" s="10"/>
      <c r="K138" s="5"/>
      <c r="L138" s="10"/>
      <c r="M138" s="5"/>
      <c r="N138" s="10"/>
      <c r="O138" s="5"/>
      <c r="P138" s="10"/>
      <c r="Q138" s="5"/>
      <c r="R138" s="10"/>
      <c r="S138" s="5"/>
      <c r="T138" s="10"/>
      <c r="U138" s="5"/>
      <c r="V138" s="10"/>
    </row>
  </sheetData>
  <mergeCells count="37">
    <mergeCell ref="B1:L1"/>
    <mergeCell ref="C3:D3"/>
    <mergeCell ref="E3:F3"/>
    <mergeCell ref="G3:H3"/>
    <mergeCell ref="I3:J3"/>
    <mergeCell ref="B4:B5"/>
    <mergeCell ref="C4:D4"/>
    <mergeCell ref="E4:F4"/>
    <mergeCell ref="G4:H4"/>
    <mergeCell ref="I4:J4"/>
    <mergeCell ref="B50:B51"/>
    <mergeCell ref="C50:D50"/>
    <mergeCell ref="E50:F50"/>
    <mergeCell ref="G50:H50"/>
    <mergeCell ref="I50:J50"/>
    <mergeCell ref="G96:H96"/>
    <mergeCell ref="I96:J96"/>
    <mergeCell ref="C49:D49"/>
    <mergeCell ref="E49:F49"/>
    <mergeCell ref="G49:H49"/>
    <mergeCell ref="I49:J49"/>
    <mergeCell ref="K96:L96"/>
    <mergeCell ref="B2:L2"/>
    <mergeCell ref="B48:L48"/>
    <mergeCell ref="B94:L94"/>
    <mergeCell ref="K3:L3"/>
    <mergeCell ref="K4:L4"/>
    <mergeCell ref="K49:L49"/>
    <mergeCell ref="K50:L50"/>
    <mergeCell ref="K95:L95"/>
    <mergeCell ref="C95:D95"/>
    <mergeCell ref="E95:F95"/>
    <mergeCell ref="G95:H95"/>
    <mergeCell ref="I95:J95"/>
    <mergeCell ref="B96:B97"/>
    <mergeCell ref="C96:D96"/>
    <mergeCell ref="E96:F96"/>
  </mergeCells>
  <hyperlinks>
    <hyperlink ref="N3" location="Indice!A1" display="(Voltar ao Índice)" xr:uid="{26D827BD-7654-4D12-8917-2B0218F07AEC}"/>
  </hyperlinks>
  <printOptions horizontalCentered="1"/>
  <pageMargins left="0.45275590551181105" right="0.45275590551181105" top="0.6692913385826772" bottom="0.6692913385826772" header="0" footer="0"/>
  <pageSetup paperSize="9" scale="23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0CC64-1FC7-4850-8892-4102B852737F}">
  <sheetPr>
    <pageSetUpPr fitToPage="1"/>
  </sheetPr>
  <dimension ref="B1:N53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4.285156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14" ht="30" customHeight="1" x14ac:dyDescent="0.2">
      <c r="B1" s="48" t="s">
        <v>187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4" ht="30" customHeight="1" x14ac:dyDescent="0.2">
      <c r="B2" s="48" t="s">
        <v>164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</row>
    <row r="3" spans="2:14" ht="14.25" customHeight="1" x14ac:dyDescent="0.2">
      <c r="B3" s="1" t="s">
        <v>0</v>
      </c>
      <c r="C3" s="44">
        <v>2004</v>
      </c>
      <c r="D3" s="53"/>
      <c r="E3" s="44">
        <v>2009</v>
      </c>
      <c r="F3" s="53"/>
      <c r="G3" s="54">
        <v>2014</v>
      </c>
      <c r="H3" s="53"/>
      <c r="I3" s="54">
        <v>2019</v>
      </c>
      <c r="J3" s="45"/>
      <c r="K3" s="44">
        <v>2024</v>
      </c>
      <c r="L3" s="45"/>
      <c r="M3" s="4"/>
      <c r="N3" s="43" t="s">
        <v>189</v>
      </c>
    </row>
    <row r="4" spans="2:14" ht="15" customHeight="1" x14ac:dyDescent="0.2">
      <c r="B4" s="49" t="s">
        <v>1</v>
      </c>
      <c r="C4" s="51">
        <v>44725</v>
      </c>
      <c r="D4" s="52"/>
      <c r="E4" s="51">
        <v>44719</v>
      </c>
      <c r="F4" s="52"/>
      <c r="G4" s="51">
        <v>44706</v>
      </c>
      <c r="H4" s="52"/>
      <c r="I4" s="51">
        <v>44707</v>
      </c>
      <c r="J4" s="52"/>
      <c r="K4" s="55">
        <v>45452</v>
      </c>
      <c r="L4" s="56"/>
      <c r="M4" s="4"/>
    </row>
    <row r="5" spans="2:14" ht="15.75" customHeight="1" x14ac:dyDescent="0.2">
      <c r="B5" s="50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</row>
    <row r="6" spans="2:14" ht="24.75" customHeight="1" x14ac:dyDescent="0.2">
      <c r="B6" s="22" t="s">
        <v>4</v>
      </c>
      <c r="C6" s="16">
        <v>4203</v>
      </c>
      <c r="D6" s="6">
        <v>100</v>
      </c>
      <c r="E6" s="16">
        <v>5171</v>
      </c>
      <c r="F6" s="6">
        <v>100</v>
      </c>
      <c r="G6" s="16">
        <v>5680</v>
      </c>
      <c r="H6" s="6">
        <v>100</v>
      </c>
      <c r="I6" s="16">
        <v>5184</v>
      </c>
      <c r="J6" s="6">
        <v>100</v>
      </c>
      <c r="K6" s="16">
        <v>5494</v>
      </c>
      <c r="L6" s="6">
        <v>100</v>
      </c>
    </row>
    <row r="7" spans="2:14" ht="24.75" customHeight="1" x14ac:dyDescent="0.2">
      <c r="B7" s="24" t="s">
        <v>5</v>
      </c>
      <c r="C7" s="20">
        <v>1807</v>
      </c>
      <c r="D7" s="21">
        <f>C7*100/C6</f>
        <v>42.993100166547705</v>
      </c>
      <c r="E7" s="20">
        <v>1877</v>
      </c>
      <c r="F7" s="21">
        <f>E7*100/E6</f>
        <v>36.29858828079675</v>
      </c>
      <c r="G7" s="20">
        <v>1599</v>
      </c>
      <c r="H7" s="21">
        <f>G7*100/G6</f>
        <v>28.151408450704224</v>
      </c>
      <c r="I7" s="20">
        <v>1792</v>
      </c>
      <c r="J7" s="21">
        <f>I7*100/I6</f>
        <v>34.567901234567898</v>
      </c>
      <c r="K7" s="20">
        <v>3666</v>
      </c>
      <c r="L7" s="21">
        <f>K7*100/K6</f>
        <v>66.727338915180198</v>
      </c>
    </row>
    <row r="8" spans="2:14" ht="24.75" customHeight="1" x14ac:dyDescent="0.2">
      <c r="B8" s="24" t="s">
        <v>6</v>
      </c>
      <c r="C8" s="16">
        <v>68</v>
      </c>
      <c r="D8" s="6">
        <f>C8*100/C7</f>
        <v>3.7631433314886551</v>
      </c>
      <c r="E8" s="16">
        <v>90</v>
      </c>
      <c r="F8" s="6">
        <f>E8*100/E7</f>
        <v>4.7948854555141187</v>
      </c>
      <c r="G8" s="16">
        <v>43</v>
      </c>
      <c r="H8" s="6">
        <f>G8*100/G7</f>
        <v>2.6891807379612258</v>
      </c>
      <c r="I8" s="16">
        <v>28</v>
      </c>
      <c r="J8" s="6">
        <f>I8*100/I7</f>
        <v>1.5625</v>
      </c>
      <c r="K8" s="16">
        <v>34</v>
      </c>
      <c r="L8" s="6">
        <f>K8*100/K7</f>
        <v>0.92744135297326791</v>
      </c>
      <c r="M8" s="10"/>
    </row>
    <row r="9" spans="2:14" ht="24.75" customHeight="1" x14ac:dyDescent="0.2">
      <c r="B9" s="24" t="s">
        <v>7</v>
      </c>
      <c r="C9" s="16">
        <v>26</v>
      </c>
      <c r="D9" s="6">
        <f>C9*100/C7</f>
        <v>1.4388489208633093</v>
      </c>
      <c r="E9" s="16">
        <v>57</v>
      </c>
      <c r="F9" s="6">
        <f>E9*100/E7</f>
        <v>3.0367607884922747</v>
      </c>
      <c r="G9" s="16">
        <v>89</v>
      </c>
      <c r="H9" s="6">
        <f>G9*100/G7</f>
        <v>5.5659787367104441</v>
      </c>
      <c r="I9" s="16">
        <v>74</v>
      </c>
      <c r="J9" s="6">
        <f>I9*100/I7</f>
        <v>4.1294642857142856</v>
      </c>
      <c r="K9" s="16">
        <v>51</v>
      </c>
      <c r="L9" s="6">
        <f>K9*100/K7</f>
        <v>1.3911620294599019</v>
      </c>
      <c r="M9" s="10"/>
    </row>
    <row r="10" spans="2:14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22</v>
      </c>
      <c r="J10" s="6">
        <f>I10*100/I7</f>
        <v>1.2276785714285714</v>
      </c>
      <c r="K10" s="17"/>
      <c r="L10" s="7"/>
      <c r="M10" s="10"/>
    </row>
    <row r="11" spans="2:14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49</v>
      </c>
      <c r="L11" s="6">
        <f>K11*100/K7</f>
        <v>1.336606655755592</v>
      </c>
      <c r="M11" s="10"/>
    </row>
    <row r="12" spans="2:14" ht="24.75" customHeight="1" x14ac:dyDescent="0.2">
      <c r="B12" s="24" t="s">
        <v>9</v>
      </c>
      <c r="C12" s="16">
        <v>27</v>
      </c>
      <c r="D12" s="6">
        <f>C12*100/C7</f>
        <v>1.4941892639734367</v>
      </c>
      <c r="E12" s="16">
        <v>73</v>
      </c>
      <c r="F12" s="6">
        <f>E12*100/E7</f>
        <v>3.8891848694725626</v>
      </c>
      <c r="G12" s="16">
        <v>46</v>
      </c>
      <c r="H12" s="6">
        <f>G12*100/G7</f>
        <v>2.8767979987492183</v>
      </c>
      <c r="I12" s="16">
        <v>83</v>
      </c>
      <c r="J12" s="6">
        <f>I12*100/I7</f>
        <v>4.6316964285714288</v>
      </c>
      <c r="K12" s="28">
        <v>80</v>
      </c>
      <c r="L12" s="6">
        <f>K12*100/K7</f>
        <v>2.1822149481723949</v>
      </c>
      <c r="M12" s="10"/>
    </row>
    <row r="13" spans="2:14" ht="24.75" customHeight="1" x14ac:dyDescent="0.2">
      <c r="B13" s="24" t="s">
        <v>10</v>
      </c>
      <c r="C13" s="17"/>
      <c r="D13" s="7"/>
      <c r="E13" s="16">
        <v>107</v>
      </c>
      <c r="F13" s="6">
        <f>E13*100/E7</f>
        <v>5.7005860415556739</v>
      </c>
      <c r="G13" s="17"/>
      <c r="H13" s="7"/>
      <c r="I13" s="16">
        <v>84</v>
      </c>
      <c r="J13" s="6">
        <f>I13*100/I7</f>
        <v>4.6875</v>
      </c>
      <c r="K13" s="18"/>
      <c r="L13" s="7"/>
      <c r="M13" s="10"/>
    </row>
    <row r="14" spans="2:14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311</v>
      </c>
      <c r="L14" s="6">
        <f>K14*100/K7</f>
        <v>8.4833606110201849</v>
      </c>
      <c r="M14" s="10"/>
    </row>
    <row r="15" spans="2:14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12</v>
      </c>
      <c r="L15" s="6">
        <f>K15*100/K7</f>
        <v>0.32733224222585927</v>
      </c>
      <c r="M15" s="10"/>
    </row>
    <row r="16" spans="2:14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11</v>
      </c>
      <c r="J16" s="6">
        <f>I16*100/I7</f>
        <v>0.6138392857142857</v>
      </c>
      <c r="K16" s="16">
        <v>332</v>
      </c>
      <c r="L16" s="6">
        <f>K16*100/K7</f>
        <v>9.0561920349154388</v>
      </c>
      <c r="M16" s="10"/>
    </row>
    <row r="17" spans="2:13" ht="24.75" customHeight="1" x14ac:dyDescent="0.2">
      <c r="B17" s="24" t="s">
        <v>39</v>
      </c>
      <c r="C17" s="17"/>
      <c r="D17" s="7"/>
      <c r="E17" s="17"/>
      <c r="F17" s="7"/>
      <c r="G17" s="16">
        <v>17</v>
      </c>
      <c r="H17" s="6">
        <f>G17*100/G7</f>
        <v>1.0631644777986242</v>
      </c>
      <c r="I17" s="16">
        <v>17</v>
      </c>
      <c r="J17" s="6">
        <f>I17*100/I7</f>
        <v>0.9486607142857143</v>
      </c>
      <c r="K17" s="16">
        <v>85</v>
      </c>
      <c r="L17" s="6">
        <f>K17*100/K7</f>
        <v>2.3186033824331695</v>
      </c>
      <c r="M17" s="10"/>
    </row>
    <row r="18" spans="2:13" ht="24.75" customHeight="1" x14ac:dyDescent="0.2">
      <c r="B18" s="24" t="s">
        <v>13</v>
      </c>
      <c r="C18" s="17"/>
      <c r="D18" s="7"/>
      <c r="E18" s="17"/>
      <c r="F18" s="7"/>
      <c r="G18" s="16">
        <v>12</v>
      </c>
      <c r="H18" s="6">
        <f>G18*100/G7</f>
        <v>0.75046904315196994</v>
      </c>
      <c r="I18" s="16">
        <v>2</v>
      </c>
      <c r="J18" s="6">
        <f>I18*100/I7</f>
        <v>0.11160714285714286</v>
      </c>
      <c r="K18" s="16">
        <v>10</v>
      </c>
      <c r="L18" s="6">
        <f>K18*100/K7</f>
        <v>0.27277686852154936</v>
      </c>
      <c r="M18" s="10"/>
    </row>
    <row r="19" spans="2:13" ht="24.75" customHeight="1" x14ac:dyDescent="0.2">
      <c r="B19" s="24" t="s">
        <v>35</v>
      </c>
      <c r="C19" s="16">
        <v>14</v>
      </c>
      <c r="D19" s="6">
        <f>C19*100/C7</f>
        <v>0.77476480354178201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3" ht="24.75" customHeight="1" x14ac:dyDescent="0.2">
      <c r="B20" s="24" t="s">
        <v>37</v>
      </c>
      <c r="C20" s="17"/>
      <c r="D20" s="7"/>
      <c r="E20" s="16">
        <v>19</v>
      </c>
      <c r="F20" s="6">
        <f>E20*100/E7</f>
        <v>1.0122535961640917</v>
      </c>
      <c r="G20" s="17"/>
      <c r="H20" s="7"/>
      <c r="I20" s="17"/>
      <c r="J20" s="7"/>
      <c r="K20" s="17"/>
      <c r="L20" s="7"/>
      <c r="M20" s="10"/>
    </row>
    <row r="21" spans="2:13" ht="24.75" customHeight="1" x14ac:dyDescent="0.2">
      <c r="B21" s="24" t="s">
        <v>38</v>
      </c>
      <c r="C21" s="17"/>
      <c r="D21" s="7"/>
      <c r="E21" s="16">
        <v>2</v>
      </c>
      <c r="F21" s="6">
        <f>E21*100/E7</f>
        <v>0.10655301012253596</v>
      </c>
      <c r="G21" s="17"/>
      <c r="H21" s="7"/>
      <c r="I21" s="17"/>
      <c r="J21" s="7"/>
      <c r="K21" s="17"/>
      <c r="L21" s="7"/>
      <c r="M21" s="10"/>
    </row>
    <row r="22" spans="2:13" ht="24.75" customHeight="1" x14ac:dyDescent="0.2">
      <c r="B22" s="24" t="s">
        <v>14</v>
      </c>
      <c r="C22" s="16">
        <v>2</v>
      </c>
      <c r="D22" s="6">
        <f>C22*100/C7</f>
        <v>0.11068068622025456</v>
      </c>
      <c r="E22" s="16">
        <v>30</v>
      </c>
      <c r="F22" s="6">
        <f>E22*100/E7</f>
        <v>1.5982951518380395</v>
      </c>
      <c r="G22" s="16">
        <v>105</v>
      </c>
      <c r="H22" s="6">
        <f>G22*100/G7</f>
        <v>6.5666041275797378</v>
      </c>
      <c r="I22" s="17"/>
      <c r="J22" s="7"/>
      <c r="K22" s="16">
        <v>13</v>
      </c>
      <c r="L22" s="6">
        <f>K22*100/K7</f>
        <v>0.3546099290780142</v>
      </c>
      <c r="M22" s="10"/>
    </row>
    <row r="23" spans="2:13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23</v>
      </c>
      <c r="J23" s="6">
        <f>I23*100/I7</f>
        <v>1.2834821428571428</v>
      </c>
      <c r="K23" s="16">
        <v>13</v>
      </c>
      <c r="L23" s="6">
        <f>K23*100/K7</f>
        <v>0.3546099290780142</v>
      </c>
      <c r="M23" s="10"/>
    </row>
    <row r="24" spans="2:13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5</v>
      </c>
      <c r="L24" s="6">
        <f>K24*100/K7</f>
        <v>0.13638843426077468</v>
      </c>
      <c r="M24" s="10"/>
    </row>
    <row r="25" spans="2:13" ht="24.75" customHeight="1" x14ac:dyDescent="0.2">
      <c r="B25" s="24" t="s">
        <v>15</v>
      </c>
      <c r="C25" s="17"/>
      <c r="D25" s="7"/>
      <c r="E25" s="17"/>
      <c r="F25" s="7"/>
      <c r="G25" s="16">
        <v>22</v>
      </c>
      <c r="H25" s="6">
        <f>G25*100/G7</f>
        <v>1.3758599124452784</v>
      </c>
      <c r="I25" s="16">
        <v>51</v>
      </c>
      <c r="J25" s="6">
        <f>I25*100/I7</f>
        <v>2.8459821428571428</v>
      </c>
      <c r="K25" s="16">
        <v>51</v>
      </c>
      <c r="L25" s="6">
        <f>K25*100/K7</f>
        <v>1.3911620294599019</v>
      </c>
      <c r="M25" s="10"/>
    </row>
    <row r="26" spans="2:13" ht="24.75" customHeight="1" x14ac:dyDescent="0.2">
      <c r="B26" s="24" t="s">
        <v>17</v>
      </c>
      <c r="C26" s="16">
        <v>22</v>
      </c>
      <c r="D26" s="6">
        <f>C26*100/C7</f>
        <v>1.2174875484228003</v>
      </c>
      <c r="E26" s="16">
        <v>54</v>
      </c>
      <c r="F26" s="6">
        <f>E26*100/E7</f>
        <v>2.8769312733084709</v>
      </c>
      <c r="G26" s="16">
        <v>36</v>
      </c>
      <c r="H26" s="6">
        <f>G26*100/G7</f>
        <v>2.2514071294559099</v>
      </c>
      <c r="I26" s="16">
        <v>40</v>
      </c>
      <c r="J26" s="6">
        <f>I26*100/I7</f>
        <v>2.2321428571428572</v>
      </c>
      <c r="K26" s="16">
        <v>29</v>
      </c>
      <c r="L26" s="6">
        <f>K26*100/K7</f>
        <v>0.79105291871249317</v>
      </c>
      <c r="M26" s="10"/>
    </row>
    <row r="27" spans="2:13" ht="24.75" customHeight="1" x14ac:dyDescent="0.2">
      <c r="B27" s="24" t="s">
        <v>18</v>
      </c>
      <c r="C27" s="16">
        <v>6</v>
      </c>
      <c r="D27" s="6">
        <f>C27*100/C7</f>
        <v>0.33204205866076369</v>
      </c>
      <c r="E27" s="16">
        <v>24</v>
      </c>
      <c r="F27" s="6">
        <f>E27*100/E7</f>
        <v>1.2786361214704316</v>
      </c>
      <c r="G27" s="16">
        <v>30</v>
      </c>
      <c r="H27" s="6">
        <f>G27*100/G7</f>
        <v>1.876172607879925</v>
      </c>
      <c r="I27" s="16">
        <v>12</v>
      </c>
      <c r="J27" s="6">
        <f>I27*100/I7</f>
        <v>0.6696428571428571</v>
      </c>
      <c r="K27" s="17"/>
      <c r="L27" s="7"/>
      <c r="M27" s="10"/>
    </row>
    <row r="28" spans="2:13" ht="24.75" customHeight="1" x14ac:dyDescent="0.2">
      <c r="B28" s="24" t="s">
        <v>19</v>
      </c>
      <c r="C28" s="16">
        <v>5</v>
      </c>
      <c r="D28" s="6">
        <f>C28*100/C7</f>
        <v>0.27670171555063644</v>
      </c>
      <c r="E28" s="17"/>
      <c r="F28" s="7"/>
      <c r="G28" s="16">
        <v>3</v>
      </c>
      <c r="H28" s="6">
        <f>G28*100/G7</f>
        <v>0.18761726078799248</v>
      </c>
      <c r="I28" s="17"/>
      <c r="J28" s="7"/>
      <c r="K28" s="17"/>
      <c r="L28" s="7"/>
      <c r="M28" s="10"/>
    </row>
    <row r="29" spans="2:13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13</v>
      </c>
      <c r="J29" s="6">
        <f>I29*100/I7</f>
        <v>0.7254464285714286</v>
      </c>
      <c r="K29" s="17"/>
      <c r="L29" s="7"/>
      <c r="M29" s="10"/>
    </row>
    <row r="30" spans="2:13" ht="24.75" customHeight="1" x14ac:dyDescent="0.2">
      <c r="B30" s="24" t="s">
        <v>36</v>
      </c>
      <c r="C30" s="16">
        <v>15</v>
      </c>
      <c r="D30" s="6">
        <f>C30*100/C7</f>
        <v>0.83010514665190926</v>
      </c>
      <c r="E30" s="16">
        <v>8</v>
      </c>
      <c r="F30" s="6">
        <f>E30*100/E7</f>
        <v>0.42621204049014383</v>
      </c>
      <c r="G30" s="17"/>
      <c r="H30" s="7"/>
      <c r="I30" s="17"/>
      <c r="J30" s="7"/>
      <c r="K30" s="17"/>
      <c r="L30" s="7"/>
      <c r="M30" s="10"/>
    </row>
    <row r="31" spans="2:13" ht="24.75" customHeight="1" x14ac:dyDescent="0.2">
      <c r="B31" s="24" t="s">
        <v>21</v>
      </c>
      <c r="C31" s="16">
        <v>3</v>
      </c>
      <c r="D31" s="6">
        <f>C31*100/C7</f>
        <v>0.16602102933038185</v>
      </c>
      <c r="E31" s="18"/>
      <c r="F31" s="18"/>
      <c r="G31" s="16">
        <v>17</v>
      </c>
      <c r="H31" s="6">
        <f>G31*100/G7</f>
        <v>1.0631644777986242</v>
      </c>
      <c r="I31" s="17"/>
      <c r="J31" s="7"/>
      <c r="K31" s="17"/>
      <c r="L31" s="7"/>
      <c r="M31" s="10"/>
    </row>
    <row r="32" spans="2:13" ht="24.75" customHeight="1" x14ac:dyDescent="0.2">
      <c r="B32" s="24" t="s">
        <v>22</v>
      </c>
      <c r="C32" s="16">
        <v>2</v>
      </c>
      <c r="D32" s="6">
        <f>C32*100/C7</f>
        <v>0.11068068622025456</v>
      </c>
      <c r="E32" s="16">
        <v>3</v>
      </c>
      <c r="F32" s="6">
        <f>E32*100/E7</f>
        <v>0.15982951518380395</v>
      </c>
      <c r="G32" s="16">
        <v>5</v>
      </c>
      <c r="H32" s="6">
        <f>G32*100/G7</f>
        <v>0.31269543464665417</v>
      </c>
      <c r="I32" s="16">
        <v>6</v>
      </c>
      <c r="J32" s="6">
        <f>I32*100/I7</f>
        <v>0.33482142857142855</v>
      </c>
      <c r="K32" s="17"/>
      <c r="L32" s="7"/>
      <c r="M32" s="10"/>
    </row>
    <row r="33" spans="2:13" ht="24.75" customHeight="1" x14ac:dyDescent="0.2">
      <c r="B33" s="24" t="s">
        <v>34</v>
      </c>
      <c r="C33" s="16">
        <v>9</v>
      </c>
      <c r="D33" s="6">
        <f>C33*100/C7</f>
        <v>0.49806308799114557</v>
      </c>
      <c r="E33" s="16">
        <v>5</v>
      </c>
      <c r="F33" s="6">
        <f>E33*100/E7</f>
        <v>0.26638252530633988</v>
      </c>
      <c r="G33" s="28">
        <v>0</v>
      </c>
      <c r="H33" s="6">
        <f>G33*100/G7</f>
        <v>0</v>
      </c>
      <c r="I33" s="17"/>
      <c r="J33" s="7"/>
      <c r="K33" s="17"/>
      <c r="L33" s="7"/>
      <c r="M33" s="10"/>
    </row>
    <row r="34" spans="2:13" ht="24.75" customHeight="1" x14ac:dyDescent="0.2">
      <c r="B34" s="24" t="s">
        <v>23</v>
      </c>
      <c r="C34" s="17"/>
      <c r="D34" s="17"/>
      <c r="E34" s="16">
        <v>1009</v>
      </c>
      <c r="F34" s="6">
        <f>E34*100/E7</f>
        <v>53.755993606819395</v>
      </c>
      <c r="G34" s="17"/>
      <c r="H34" s="7"/>
      <c r="I34" s="16">
        <v>639</v>
      </c>
      <c r="J34" s="6">
        <f>I34*100/I7</f>
        <v>35.658482142857146</v>
      </c>
      <c r="K34" s="17"/>
      <c r="L34" s="7"/>
      <c r="M34" s="10"/>
    </row>
    <row r="35" spans="2:13" ht="24.75" customHeight="1" x14ac:dyDescent="0.2">
      <c r="B35" s="24" t="s">
        <v>40</v>
      </c>
      <c r="C35" s="26">
        <v>949</v>
      </c>
      <c r="D35" s="27">
        <f>C35*100/C7</f>
        <v>52.517985611510788</v>
      </c>
      <c r="E35" s="17"/>
      <c r="F35" s="7"/>
      <c r="G35" s="16">
        <v>434</v>
      </c>
      <c r="H35" s="6">
        <f>G35*100/G7</f>
        <v>27.141963727329582</v>
      </c>
      <c r="I35" s="17"/>
      <c r="J35" s="7"/>
      <c r="K35" s="17"/>
      <c r="L35" s="7"/>
      <c r="M35" s="10"/>
    </row>
    <row r="36" spans="2:13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26">
        <v>1540</v>
      </c>
      <c r="L36" s="6">
        <f>K36*100/K7</f>
        <v>42.007637752318601</v>
      </c>
      <c r="M36" s="10"/>
    </row>
    <row r="37" spans="2:13" ht="24.75" customHeight="1" x14ac:dyDescent="0.2">
      <c r="B37" s="24" t="s">
        <v>32</v>
      </c>
      <c r="C37" s="16">
        <v>8</v>
      </c>
      <c r="D37" s="6">
        <f>C37*100/C7</f>
        <v>0.44272274488101826</v>
      </c>
      <c r="E37" s="16">
        <v>10</v>
      </c>
      <c r="F37" s="6">
        <f>E37*100/E7</f>
        <v>0.53276505061267976</v>
      </c>
      <c r="G37" s="16">
        <v>7</v>
      </c>
      <c r="H37" s="6">
        <f>G37*100/G7</f>
        <v>0.43777360850531583</v>
      </c>
      <c r="I37" s="17"/>
      <c r="J37" s="7"/>
      <c r="K37" s="17"/>
      <c r="L37" s="7"/>
      <c r="M37" s="10"/>
    </row>
    <row r="38" spans="2:13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23</v>
      </c>
      <c r="J38" s="6">
        <f>I38*100/I7</f>
        <v>1.2834821428571428</v>
      </c>
      <c r="K38" s="17"/>
      <c r="L38" s="7"/>
      <c r="M38" s="10"/>
    </row>
    <row r="39" spans="2:13" ht="24.75" customHeight="1" x14ac:dyDescent="0.2">
      <c r="B39" s="24" t="s">
        <v>41</v>
      </c>
      <c r="C39" s="17"/>
      <c r="D39" s="7"/>
      <c r="E39" s="17"/>
      <c r="F39" s="7"/>
      <c r="G39" s="16">
        <v>7</v>
      </c>
      <c r="H39" s="6">
        <f>G39*100/G7</f>
        <v>0.43777360850531583</v>
      </c>
      <c r="I39" s="17"/>
      <c r="J39" s="7"/>
      <c r="K39" s="17"/>
      <c r="L39" s="7"/>
      <c r="M39" s="10"/>
    </row>
    <row r="40" spans="2:13" ht="24.75" customHeight="1" x14ac:dyDescent="0.2">
      <c r="B40" s="24" t="s">
        <v>24</v>
      </c>
      <c r="C40" s="16">
        <v>651</v>
      </c>
      <c r="D40" s="6">
        <f>C40*100/C7</f>
        <v>36.026563364692862</v>
      </c>
      <c r="E40" s="16">
        <v>386</v>
      </c>
      <c r="F40" s="6">
        <f>E40*100/E7</f>
        <v>20.564730953649441</v>
      </c>
      <c r="G40" s="16">
        <v>619</v>
      </c>
      <c r="H40" s="6">
        <f>G40*100/G7</f>
        <v>38.711694809255782</v>
      </c>
      <c r="I40" s="16">
        <v>638</v>
      </c>
      <c r="J40" s="6">
        <f>I40*100/I7</f>
        <v>35.602678571428569</v>
      </c>
      <c r="K40" s="16">
        <v>999</v>
      </c>
      <c r="L40" s="6">
        <f>K40*100/K7</f>
        <v>27.250409165302781</v>
      </c>
      <c r="M40" s="10"/>
    </row>
    <row r="41" spans="2:13" ht="24.75" customHeight="1" x14ac:dyDescent="0.2">
      <c r="B41" s="24" t="s">
        <v>26</v>
      </c>
      <c r="C41" s="17"/>
      <c r="D41" s="7"/>
      <c r="E41" s="17"/>
      <c r="F41" s="7"/>
      <c r="G41" s="16">
        <v>107</v>
      </c>
      <c r="H41" s="6">
        <f>G41*100/G7</f>
        <v>6.6916823014383988</v>
      </c>
      <c r="I41" s="16">
        <v>9</v>
      </c>
      <c r="J41" s="6">
        <f>I41*100/I7</f>
        <v>0.5022321428571429</v>
      </c>
      <c r="K41" s="16">
        <v>34</v>
      </c>
      <c r="L41" s="6">
        <f>K41*100/K7</f>
        <v>0.92744135297326791</v>
      </c>
      <c r="M41" s="10"/>
    </row>
    <row r="42" spans="2:13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17</v>
      </c>
      <c r="J42" s="6">
        <f>I42*100/I7</f>
        <v>0.9486607142857143</v>
      </c>
      <c r="K42" s="17"/>
      <c r="L42" s="7"/>
      <c r="M42" s="10"/>
    </row>
    <row r="43" spans="2:13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33">
        <v>13</v>
      </c>
      <c r="L43" s="6">
        <f>K43*100/K7</f>
        <v>0.3546099290780142</v>
      </c>
      <c r="M43" s="10"/>
    </row>
    <row r="44" spans="2:13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33">
        <v>5</v>
      </c>
      <c r="L44" s="6">
        <f>K44*100/K7</f>
        <v>0.13638843426077468</v>
      </c>
      <c r="M44" s="10"/>
    </row>
    <row r="45" spans="2:13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</row>
    <row r="46" spans="2:13" s="15" customFormat="1" ht="14.25" x14ac:dyDescent="0.2">
      <c r="B46" s="2" t="s">
        <v>53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</row>
    <row r="47" spans="2:13" ht="15" customHeight="1" x14ac:dyDescent="0.2"/>
    <row r="49" spans="3:12" x14ac:dyDescent="0.2">
      <c r="C49" s="10"/>
    </row>
    <row r="53" spans="3:12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13">
    <mergeCell ref="B1:L1"/>
    <mergeCell ref="K3:L3"/>
    <mergeCell ref="K4:L4"/>
    <mergeCell ref="B2:L2"/>
    <mergeCell ref="C3:D3"/>
    <mergeCell ref="E3:F3"/>
    <mergeCell ref="G3:H3"/>
    <mergeCell ref="I3:J3"/>
    <mergeCell ref="B4:B5"/>
    <mergeCell ref="C4:D4"/>
    <mergeCell ref="E4:F4"/>
    <mergeCell ref="G4:H4"/>
    <mergeCell ref="I4:J4"/>
  </mergeCells>
  <hyperlinks>
    <hyperlink ref="N3" location="Indice!A1" display="(Voltar ao Índice)" xr:uid="{E00CB080-B748-4FC2-BF3E-C3EEFA2489B0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9F40F-13A7-4396-BB0F-9CC576A04DD4}">
  <sheetPr>
    <pageSetUpPr fitToPage="1"/>
  </sheetPr>
  <dimension ref="B1:V47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4.285156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22" ht="30" customHeight="1" x14ac:dyDescent="0.2">
      <c r="B1" s="48" t="s">
        <v>188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22" ht="30" customHeight="1" x14ac:dyDescent="0.2">
      <c r="B2" s="48" t="s">
        <v>165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ht="14.25" customHeight="1" x14ac:dyDescent="0.2">
      <c r="B3" s="1" t="s">
        <v>0</v>
      </c>
      <c r="C3" s="44">
        <v>2004</v>
      </c>
      <c r="D3" s="53"/>
      <c r="E3" s="44">
        <v>2009</v>
      </c>
      <c r="F3" s="53"/>
      <c r="G3" s="54">
        <v>2014</v>
      </c>
      <c r="H3" s="53"/>
      <c r="I3" s="54">
        <v>2019</v>
      </c>
      <c r="J3" s="45"/>
      <c r="K3" s="44">
        <v>2024</v>
      </c>
      <c r="L3" s="45"/>
      <c r="M3" s="4"/>
      <c r="N3" s="43" t="s">
        <v>189</v>
      </c>
      <c r="O3" s="4"/>
      <c r="P3" s="4"/>
      <c r="Q3" s="4"/>
      <c r="R3" s="4"/>
      <c r="S3" s="4"/>
      <c r="T3" s="4"/>
      <c r="U3" s="4"/>
      <c r="V3" s="4"/>
    </row>
    <row r="4" spans="2:22" ht="15" customHeight="1" x14ac:dyDescent="0.2">
      <c r="B4" s="49" t="s">
        <v>1</v>
      </c>
      <c r="C4" s="51">
        <v>44725</v>
      </c>
      <c r="D4" s="52"/>
      <c r="E4" s="51">
        <v>44719</v>
      </c>
      <c r="F4" s="52"/>
      <c r="G4" s="51">
        <v>44706</v>
      </c>
      <c r="H4" s="52"/>
      <c r="I4" s="51">
        <v>44707</v>
      </c>
      <c r="J4" s="52"/>
      <c r="K4" s="55">
        <v>45452</v>
      </c>
      <c r="L4" s="56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ht="15.75" customHeight="1" x14ac:dyDescent="0.2">
      <c r="B5" s="50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2" ht="24.75" customHeight="1" x14ac:dyDescent="0.2">
      <c r="B6" s="22" t="s">
        <v>4</v>
      </c>
      <c r="C6" s="16">
        <v>4203</v>
      </c>
      <c r="D6" s="6">
        <v>100</v>
      </c>
      <c r="E6" s="16">
        <v>5171</v>
      </c>
      <c r="F6" s="6">
        <v>100</v>
      </c>
      <c r="G6" s="16">
        <v>5680</v>
      </c>
      <c r="H6" s="6">
        <v>100</v>
      </c>
      <c r="I6" s="16">
        <v>5184</v>
      </c>
      <c r="J6" s="6">
        <v>100</v>
      </c>
      <c r="K6" s="16">
        <v>5494</v>
      </c>
      <c r="L6" s="6">
        <v>100</v>
      </c>
    </row>
    <row r="7" spans="2:22" ht="24.75" customHeight="1" x14ac:dyDescent="0.2">
      <c r="B7" s="24" t="s">
        <v>5</v>
      </c>
      <c r="C7" s="20">
        <v>1807</v>
      </c>
      <c r="D7" s="21">
        <f>C7*100/C6</f>
        <v>42.993100166547705</v>
      </c>
      <c r="E7" s="20">
        <v>1877</v>
      </c>
      <c r="F7" s="21">
        <f>E7*100/E6</f>
        <v>36.29858828079675</v>
      </c>
      <c r="G7" s="20">
        <v>1599</v>
      </c>
      <c r="H7" s="21">
        <f>G7*100/G6</f>
        <v>28.151408450704224</v>
      </c>
      <c r="I7" s="20">
        <v>1792</v>
      </c>
      <c r="J7" s="21">
        <f>I7*100/I6</f>
        <v>34.567901234567898</v>
      </c>
      <c r="K7" s="20">
        <v>3666</v>
      </c>
      <c r="L7" s="21">
        <f>K7*100/K6</f>
        <v>66.727338915180198</v>
      </c>
    </row>
    <row r="8" spans="2:22" ht="24.75" customHeight="1" x14ac:dyDescent="0.2">
      <c r="B8" s="24" t="s">
        <v>6</v>
      </c>
      <c r="C8" s="16">
        <v>68</v>
      </c>
      <c r="D8" s="6">
        <f>C8*100/C7</f>
        <v>3.7631433314886551</v>
      </c>
      <c r="E8" s="16">
        <v>90</v>
      </c>
      <c r="F8" s="6">
        <f>E8*100/E7</f>
        <v>4.7948854555141187</v>
      </c>
      <c r="G8" s="16">
        <v>43</v>
      </c>
      <c r="H8" s="6">
        <f>G8*100/G7</f>
        <v>2.6891807379612258</v>
      </c>
      <c r="I8" s="16">
        <v>28</v>
      </c>
      <c r="J8" s="6">
        <f>I8*100/I7</f>
        <v>1.5625</v>
      </c>
      <c r="K8" s="16">
        <v>34</v>
      </c>
      <c r="L8" s="6">
        <f>K8*100/K7</f>
        <v>0.92744135297326791</v>
      </c>
      <c r="M8" s="10"/>
    </row>
    <row r="9" spans="2:22" ht="24.75" customHeight="1" x14ac:dyDescent="0.2">
      <c r="B9" s="24" t="s">
        <v>7</v>
      </c>
      <c r="C9" s="16">
        <v>26</v>
      </c>
      <c r="D9" s="6">
        <f>C9*100/C7</f>
        <v>1.4388489208633093</v>
      </c>
      <c r="E9" s="16">
        <v>57</v>
      </c>
      <c r="F9" s="6">
        <f>E9*100/E7</f>
        <v>3.0367607884922747</v>
      </c>
      <c r="G9" s="16">
        <v>89</v>
      </c>
      <c r="H9" s="6">
        <f>G9*100/G7</f>
        <v>5.5659787367104441</v>
      </c>
      <c r="I9" s="16">
        <v>74</v>
      </c>
      <c r="J9" s="6">
        <f>I9*100/I7</f>
        <v>4.1294642857142856</v>
      </c>
      <c r="K9" s="16">
        <v>51</v>
      </c>
      <c r="L9" s="6">
        <f>K9*100/K7</f>
        <v>1.3911620294599019</v>
      </c>
      <c r="M9" s="10"/>
    </row>
    <row r="10" spans="2:22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22</v>
      </c>
      <c r="J10" s="6">
        <f>I10*100/I7</f>
        <v>1.2276785714285714</v>
      </c>
      <c r="K10" s="17"/>
      <c r="L10" s="7"/>
      <c r="M10" s="10"/>
    </row>
    <row r="11" spans="2:22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49</v>
      </c>
      <c r="L11" s="6">
        <f>K11*100/$K$7</f>
        <v>1.336606655755592</v>
      </c>
      <c r="M11" s="10"/>
    </row>
    <row r="12" spans="2:22" ht="24.75" customHeight="1" x14ac:dyDescent="0.2">
      <c r="B12" s="24" t="s">
        <v>9</v>
      </c>
      <c r="C12" s="16">
        <v>27</v>
      </c>
      <c r="D12" s="6">
        <f>C12*100/C7</f>
        <v>1.4941892639734367</v>
      </c>
      <c r="E12" s="16">
        <v>73</v>
      </c>
      <c r="F12" s="6">
        <f>E12*100/E7</f>
        <v>3.8891848694725626</v>
      </c>
      <c r="G12" s="16">
        <v>46</v>
      </c>
      <c r="H12" s="6">
        <f>G12*100/G7</f>
        <v>2.8767979987492183</v>
      </c>
      <c r="I12" s="16">
        <v>83</v>
      </c>
      <c r="J12" s="6">
        <f>I12*100/I7</f>
        <v>4.6316964285714288</v>
      </c>
      <c r="K12" s="28">
        <v>80</v>
      </c>
      <c r="L12" s="6">
        <f>K12*100/$K$7</f>
        <v>2.1822149481723949</v>
      </c>
      <c r="M12" s="10"/>
    </row>
    <row r="13" spans="2:22" ht="24.75" customHeight="1" x14ac:dyDescent="0.2">
      <c r="B13" s="24" t="s">
        <v>10</v>
      </c>
      <c r="C13" s="17"/>
      <c r="D13" s="7"/>
      <c r="E13" s="16">
        <v>107</v>
      </c>
      <c r="F13" s="6">
        <f>E13*100/E7</f>
        <v>5.7005860415556739</v>
      </c>
      <c r="G13" s="17"/>
      <c r="H13" s="7"/>
      <c r="I13" s="16">
        <v>84</v>
      </c>
      <c r="J13" s="6">
        <f>I13*100/I7</f>
        <v>4.6875</v>
      </c>
      <c r="K13" s="18"/>
      <c r="L13" s="7"/>
      <c r="M13" s="10"/>
      <c r="P13" s="8"/>
    </row>
    <row r="14" spans="2:22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311</v>
      </c>
      <c r="L14" s="6">
        <f>K14*100/$K$7</f>
        <v>8.4833606110201849</v>
      </c>
      <c r="M14" s="10"/>
    </row>
    <row r="15" spans="2:22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12</v>
      </c>
      <c r="L15" s="6">
        <f>K15*100/$K$7</f>
        <v>0.32733224222585927</v>
      </c>
      <c r="M15" s="10"/>
    </row>
    <row r="16" spans="2:22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11</v>
      </c>
      <c r="J16" s="6">
        <f>I16*100/I7</f>
        <v>0.6138392857142857</v>
      </c>
      <c r="K16" s="16">
        <v>332</v>
      </c>
      <c r="L16" s="6">
        <f t="shared" ref="L16:L18" si="0">K16*100/$K$7</f>
        <v>9.0561920349154388</v>
      </c>
      <c r="M16" s="10"/>
    </row>
    <row r="17" spans="2:19" ht="24.75" customHeight="1" x14ac:dyDescent="0.2">
      <c r="B17" s="24" t="s">
        <v>39</v>
      </c>
      <c r="C17" s="17"/>
      <c r="D17" s="7"/>
      <c r="E17" s="17"/>
      <c r="F17" s="7"/>
      <c r="G17" s="16">
        <v>17</v>
      </c>
      <c r="H17" s="6">
        <f>G17*100/G7</f>
        <v>1.0631644777986242</v>
      </c>
      <c r="I17" s="16">
        <v>17</v>
      </c>
      <c r="J17" s="6">
        <f>I17*100/I7</f>
        <v>0.9486607142857143</v>
      </c>
      <c r="K17" s="16">
        <v>85</v>
      </c>
      <c r="L17" s="6">
        <f t="shared" si="0"/>
        <v>2.3186033824331695</v>
      </c>
      <c r="M17" s="10"/>
    </row>
    <row r="18" spans="2:19" ht="24.75" customHeight="1" x14ac:dyDescent="0.2">
      <c r="B18" s="24" t="s">
        <v>13</v>
      </c>
      <c r="C18" s="17"/>
      <c r="D18" s="7"/>
      <c r="E18" s="17"/>
      <c r="F18" s="7"/>
      <c r="G18" s="16">
        <v>12</v>
      </c>
      <c r="H18" s="6">
        <f>G18*100/G7</f>
        <v>0.75046904315196994</v>
      </c>
      <c r="I18" s="16">
        <v>2</v>
      </c>
      <c r="J18" s="6">
        <f>I18*100/I7</f>
        <v>0.11160714285714286</v>
      </c>
      <c r="K18" s="16">
        <v>10</v>
      </c>
      <c r="L18" s="6">
        <f t="shared" si="0"/>
        <v>0.27277686852154936</v>
      </c>
      <c r="M18" s="10"/>
    </row>
    <row r="19" spans="2:19" ht="24.75" customHeight="1" x14ac:dyDescent="0.2">
      <c r="B19" s="24" t="s">
        <v>35</v>
      </c>
      <c r="C19" s="16">
        <v>14</v>
      </c>
      <c r="D19" s="6">
        <f>C19*100/C7</f>
        <v>0.77476480354178201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9" ht="24.75" customHeight="1" x14ac:dyDescent="0.2">
      <c r="B20" s="24" t="s">
        <v>37</v>
      </c>
      <c r="C20" s="17"/>
      <c r="D20" s="7"/>
      <c r="E20" s="16">
        <v>19</v>
      </c>
      <c r="F20" s="6">
        <f>E20*100/E7</f>
        <v>1.0122535961640917</v>
      </c>
      <c r="G20" s="17"/>
      <c r="H20" s="7"/>
      <c r="I20" s="17"/>
      <c r="J20" s="7"/>
      <c r="K20" s="17"/>
      <c r="L20" s="7"/>
      <c r="M20" s="10"/>
      <c r="S20" s="5" t="s">
        <v>44</v>
      </c>
    </row>
    <row r="21" spans="2:19" ht="24.75" customHeight="1" x14ac:dyDescent="0.2">
      <c r="B21" s="24" t="s">
        <v>38</v>
      </c>
      <c r="C21" s="17"/>
      <c r="D21" s="7"/>
      <c r="E21" s="16">
        <v>2</v>
      </c>
      <c r="F21" s="6">
        <f>E21*100/E7</f>
        <v>0.10655301012253596</v>
      </c>
      <c r="G21" s="17"/>
      <c r="H21" s="7"/>
      <c r="I21" s="17"/>
      <c r="J21" s="7"/>
      <c r="K21" s="17"/>
      <c r="L21" s="7"/>
      <c r="M21" s="10"/>
    </row>
    <row r="22" spans="2:19" ht="24.75" customHeight="1" x14ac:dyDescent="0.2">
      <c r="B22" s="24" t="s">
        <v>14</v>
      </c>
      <c r="C22" s="16">
        <v>2</v>
      </c>
      <c r="D22" s="6">
        <f>C22*100/C7</f>
        <v>0.11068068622025456</v>
      </c>
      <c r="E22" s="16">
        <v>30</v>
      </c>
      <c r="F22" s="6">
        <f>E22*100/E7</f>
        <v>1.5982951518380395</v>
      </c>
      <c r="G22" s="16">
        <v>105</v>
      </c>
      <c r="H22" s="6">
        <f>G22*100/G7</f>
        <v>6.5666041275797378</v>
      </c>
      <c r="I22" s="17"/>
      <c r="J22" s="7"/>
      <c r="K22" s="16">
        <v>13</v>
      </c>
      <c r="L22" s="6">
        <f>K22*100/$K$7</f>
        <v>0.3546099290780142</v>
      </c>
      <c r="M22" s="10"/>
    </row>
    <row r="23" spans="2:19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23</v>
      </c>
      <c r="J23" s="6">
        <f>I23*100/I7</f>
        <v>1.2834821428571428</v>
      </c>
      <c r="K23" s="16">
        <v>13</v>
      </c>
      <c r="L23" s="6">
        <f t="shared" ref="L23:L26" si="1">K23*100/$K$7</f>
        <v>0.3546099290780142</v>
      </c>
      <c r="M23" s="10"/>
    </row>
    <row r="24" spans="2:19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5</v>
      </c>
      <c r="L24" s="6">
        <f t="shared" si="1"/>
        <v>0.13638843426077468</v>
      </c>
      <c r="M24" s="10"/>
    </row>
    <row r="25" spans="2:19" ht="24.75" customHeight="1" x14ac:dyDescent="0.2">
      <c r="B25" s="24" t="s">
        <v>15</v>
      </c>
      <c r="C25" s="17"/>
      <c r="D25" s="7"/>
      <c r="E25" s="17"/>
      <c r="F25" s="7"/>
      <c r="G25" s="16">
        <v>22</v>
      </c>
      <c r="H25" s="6">
        <f>G25*100/G7</f>
        <v>1.3758599124452784</v>
      </c>
      <c r="I25" s="16">
        <v>51</v>
      </c>
      <c r="J25" s="6">
        <f>I25*100/I7</f>
        <v>2.8459821428571428</v>
      </c>
      <c r="K25" s="16">
        <v>51</v>
      </c>
      <c r="L25" s="6">
        <f t="shared" si="1"/>
        <v>1.3911620294599019</v>
      </c>
      <c r="M25" s="10"/>
    </row>
    <row r="26" spans="2:19" ht="24.75" customHeight="1" x14ac:dyDescent="0.2">
      <c r="B26" s="24" t="s">
        <v>17</v>
      </c>
      <c r="C26" s="16">
        <v>22</v>
      </c>
      <c r="D26" s="6">
        <f>C26*100/C7</f>
        <v>1.2174875484228003</v>
      </c>
      <c r="E26" s="16">
        <v>54</v>
      </c>
      <c r="F26" s="6">
        <f>E26*100/E7</f>
        <v>2.8769312733084709</v>
      </c>
      <c r="G26" s="16">
        <v>36</v>
      </c>
      <c r="H26" s="6">
        <f>G26*100/G7</f>
        <v>2.2514071294559099</v>
      </c>
      <c r="I26" s="16">
        <v>40</v>
      </c>
      <c r="J26" s="6">
        <f>I26*100/I7</f>
        <v>2.2321428571428572</v>
      </c>
      <c r="K26" s="16">
        <v>29</v>
      </c>
      <c r="L26" s="6">
        <f t="shared" si="1"/>
        <v>0.79105291871249317</v>
      </c>
      <c r="M26" s="10"/>
    </row>
    <row r="27" spans="2:19" ht="24.75" customHeight="1" x14ac:dyDescent="0.2">
      <c r="B27" s="24" t="s">
        <v>18</v>
      </c>
      <c r="C27" s="16">
        <v>6</v>
      </c>
      <c r="D27" s="6">
        <f>C27*100/C7</f>
        <v>0.33204205866076369</v>
      </c>
      <c r="E27" s="16">
        <v>24</v>
      </c>
      <c r="F27" s="6">
        <f>E27*100/E7</f>
        <v>1.2786361214704316</v>
      </c>
      <c r="G27" s="16">
        <v>30</v>
      </c>
      <c r="H27" s="6">
        <f>G27*100/G7</f>
        <v>1.876172607879925</v>
      </c>
      <c r="I27" s="16">
        <v>12</v>
      </c>
      <c r="J27" s="6">
        <f>I27*100/I7</f>
        <v>0.6696428571428571</v>
      </c>
      <c r="K27" s="17"/>
      <c r="L27" s="7"/>
      <c r="M27" s="10"/>
    </row>
    <row r="28" spans="2:19" ht="24.75" customHeight="1" x14ac:dyDescent="0.2">
      <c r="B28" s="24" t="s">
        <v>19</v>
      </c>
      <c r="C28" s="16">
        <v>5</v>
      </c>
      <c r="D28" s="6">
        <f>C28*100/C7</f>
        <v>0.27670171555063644</v>
      </c>
      <c r="E28" s="17"/>
      <c r="F28" s="7"/>
      <c r="G28" s="16">
        <v>3</v>
      </c>
      <c r="H28" s="6">
        <f>G28*100/G7</f>
        <v>0.18761726078799248</v>
      </c>
      <c r="I28" s="17"/>
      <c r="J28" s="7"/>
      <c r="K28" s="17"/>
      <c r="L28" s="7"/>
      <c r="M28" s="10"/>
    </row>
    <row r="29" spans="2:19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13</v>
      </c>
      <c r="J29" s="6">
        <f>I29*100/I7</f>
        <v>0.7254464285714286</v>
      </c>
      <c r="K29" s="17"/>
      <c r="L29" s="7"/>
      <c r="M29" s="10"/>
    </row>
    <row r="30" spans="2:19" ht="24.75" customHeight="1" x14ac:dyDescent="0.2">
      <c r="B30" s="24" t="s">
        <v>36</v>
      </c>
      <c r="C30" s="16">
        <v>15</v>
      </c>
      <c r="D30" s="6">
        <f>C30*100/C7</f>
        <v>0.83010514665190926</v>
      </c>
      <c r="E30" s="16">
        <v>8</v>
      </c>
      <c r="F30" s="6">
        <f>E30*100/E7</f>
        <v>0.42621204049014383</v>
      </c>
      <c r="G30" s="17"/>
      <c r="H30" s="7"/>
      <c r="I30" s="17"/>
      <c r="J30" s="7"/>
      <c r="K30" s="17"/>
      <c r="L30" s="7"/>
      <c r="M30" s="10"/>
    </row>
    <row r="31" spans="2:19" ht="24.75" customHeight="1" x14ac:dyDescent="0.2">
      <c r="B31" s="24" t="s">
        <v>21</v>
      </c>
      <c r="C31" s="16">
        <v>3</v>
      </c>
      <c r="D31" s="6">
        <f>C31*100/C7</f>
        <v>0.16602102933038185</v>
      </c>
      <c r="E31" s="18"/>
      <c r="F31" s="18"/>
      <c r="G31" s="16">
        <v>17</v>
      </c>
      <c r="H31" s="6">
        <f>G31*100/G7</f>
        <v>1.0631644777986242</v>
      </c>
      <c r="I31" s="17"/>
      <c r="J31" s="7"/>
      <c r="K31" s="17"/>
      <c r="L31" s="7"/>
      <c r="M31" s="10"/>
    </row>
    <row r="32" spans="2:19" ht="24.75" customHeight="1" x14ac:dyDescent="0.2">
      <c r="B32" s="24" t="s">
        <v>22</v>
      </c>
      <c r="C32" s="16">
        <v>2</v>
      </c>
      <c r="D32" s="6">
        <f>C32*100/C7</f>
        <v>0.11068068622025456</v>
      </c>
      <c r="E32" s="16">
        <v>3</v>
      </c>
      <c r="F32" s="6">
        <f>E32*100/E7</f>
        <v>0.15982951518380395</v>
      </c>
      <c r="G32" s="16">
        <v>5</v>
      </c>
      <c r="H32" s="6">
        <f>G32*100/G7</f>
        <v>0.31269543464665417</v>
      </c>
      <c r="I32" s="16">
        <v>6</v>
      </c>
      <c r="J32" s="6">
        <f>I32*100/I7</f>
        <v>0.33482142857142855</v>
      </c>
      <c r="K32" s="17"/>
      <c r="L32" s="7"/>
      <c r="M32" s="10"/>
    </row>
    <row r="33" spans="2:22" ht="24.75" customHeight="1" x14ac:dyDescent="0.2">
      <c r="B33" s="24" t="s">
        <v>34</v>
      </c>
      <c r="C33" s="16">
        <v>9</v>
      </c>
      <c r="D33" s="6">
        <f>C33*100/C7</f>
        <v>0.49806308799114557</v>
      </c>
      <c r="E33" s="16">
        <v>5</v>
      </c>
      <c r="F33" s="6">
        <f>E33*100/E7</f>
        <v>0.26638252530633988</v>
      </c>
      <c r="G33" s="28">
        <v>0</v>
      </c>
      <c r="H33" s="6">
        <f>G33*100/G7</f>
        <v>0</v>
      </c>
      <c r="I33" s="17"/>
      <c r="J33" s="7"/>
      <c r="K33" s="17"/>
      <c r="L33" s="7"/>
      <c r="M33" s="10"/>
    </row>
    <row r="34" spans="2:22" ht="24.75" customHeight="1" x14ac:dyDescent="0.2">
      <c r="B34" s="24" t="s">
        <v>23</v>
      </c>
      <c r="C34" s="17"/>
      <c r="D34" s="17"/>
      <c r="E34" s="16">
        <v>1009</v>
      </c>
      <c r="F34" s="6">
        <f>E34*100/E7</f>
        <v>53.755993606819395</v>
      </c>
      <c r="G34" s="17"/>
      <c r="H34" s="7"/>
      <c r="I34" s="16">
        <v>639</v>
      </c>
      <c r="J34" s="6">
        <f>I34*100/I7</f>
        <v>35.658482142857146</v>
      </c>
      <c r="K34" s="17"/>
      <c r="L34" s="7"/>
      <c r="M34" s="10"/>
    </row>
    <row r="35" spans="2:22" ht="24.75" customHeight="1" x14ac:dyDescent="0.2">
      <c r="B35" s="24" t="s">
        <v>40</v>
      </c>
      <c r="C35" s="26">
        <v>949</v>
      </c>
      <c r="D35" s="27">
        <f>C35*100/C7</f>
        <v>52.517985611510788</v>
      </c>
      <c r="E35" s="17"/>
      <c r="F35" s="7"/>
      <c r="G35" s="16">
        <v>434</v>
      </c>
      <c r="H35" s="6">
        <f>G35*100/G7</f>
        <v>27.141963727329582</v>
      </c>
      <c r="I35" s="17"/>
      <c r="J35" s="7"/>
      <c r="K35" s="17"/>
      <c r="L35" s="7"/>
      <c r="M35" s="10"/>
    </row>
    <row r="36" spans="2:22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26">
        <v>1540</v>
      </c>
      <c r="L36" s="6">
        <f>K36*100/$K$7</f>
        <v>42.007637752318601</v>
      </c>
      <c r="M36" s="10"/>
    </row>
    <row r="37" spans="2:22" ht="24.75" customHeight="1" x14ac:dyDescent="0.2">
      <c r="B37" s="24" t="s">
        <v>32</v>
      </c>
      <c r="C37" s="16">
        <v>8</v>
      </c>
      <c r="D37" s="6">
        <f>C37*100/C7</f>
        <v>0.44272274488101826</v>
      </c>
      <c r="E37" s="16">
        <v>10</v>
      </c>
      <c r="F37" s="6">
        <f>E37*100/E7</f>
        <v>0.53276505061267976</v>
      </c>
      <c r="G37" s="16">
        <v>7</v>
      </c>
      <c r="H37" s="6">
        <f>G37*100/G7</f>
        <v>0.43777360850531583</v>
      </c>
      <c r="I37" s="17"/>
      <c r="J37" s="7"/>
      <c r="K37" s="17"/>
      <c r="L37" s="7"/>
      <c r="M37" s="10"/>
    </row>
    <row r="38" spans="2:22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23</v>
      </c>
      <c r="J38" s="6">
        <f>I38*100/I7</f>
        <v>1.2834821428571428</v>
      </c>
      <c r="K38" s="17"/>
      <c r="L38" s="7"/>
      <c r="M38" s="10"/>
    </row>
    <row r="39" spans="2:22" ht="24.75" customHeight="1" x14ac:dyDescent="0.2">
      <c r="B39" s="24" t="s">
        <v>41</v>
      </c>
      <c r="C39" s="17"/>
      <c r="D39" s="7"/>
      <c r="E39" s="17"/>
      <c r="F39" s="7"/>
      <c r="G39" s="16">
        <v>7</v>
      </c>
      <c r="H39" s="6">
        <f>G39*100/G7</f>
        <v>0.43777360850531583</v>
      </c>
      <c r="I39" s="17"/>
      <c r="J39" s="7"/>
      <c r="K39" s="17"/>
      <c r="L39" s="7"/>
      <c r="M39" s="10"/>
    </row>
    <row r="40" spans="2:22" ht="24.75" customHeight="1" x14ac:dyDescent="0.2">
      <c r="B40" s="24" t="s">
        <v>24</v>
      </c>
      <c r="C40" s="16">
        <v>651</v>
      </c>
      <c r="D40" s="6">
        <f>C40*100/C7</f>
        <v>36.026563364692862</v>
      </c>
      <c r="E40" s="16">
        <v>386</v>
      </c>
      <c r="F40" s="6">
        <f>E40*100/E7</f>
        <v>20.564730953649441</v>
      </c>
      <c r="G40" s="16">
        <v>619</v>
      </c>
      <c r="H40" s="6">
        <f>G40*100/G7</f>
        <v>38.711694809255782</v>
      </c>
      <c r="I40" s="16">
        <v>638</v>
      </c>
      <c r="J40" s="6">
        <f>I40*100/I7</f>
        <v>35.602678571428569</v>
      </c>
      <c r="K40" s="16">
        <v>999</v>
      </c>
      <c r="L40" s="6">
        <f>K40*100/$K$7</f>
        <v>27.250409165302781</v>
      </c>
      <c r="M40" s="10"/>
    </row>
    <row r="41" spans="2:22" ht="24.75" customHeight="1" x14ac:dyDescent="0.2">
      <c r="B41" s="24" t="s">
        <v>26</v>
      </c>
      <c r="C41" s="17"/>
      <c r="D41" s="7"/>
      <c r="E41" s="17"/>
      <c r="F41" s="7"/>
      <c r="G41" s="16">
        <v>107</v>
      </c>
      <c r="H41" s="6">
        <f>G41*100/G7</f>
        <v>6.6916823014383988</v>
      </c>
      <c r="I41" s="16">
        <v>9</v>
      </c>
      <c r="J41" s="6">
        <f>I41*100/I7</f>
        <v>0.5022321428571429</v>
      </c>
      <c r="K41" s="16">
        <v>34</v>
      </c>
      <c r="L41" s="6">
        <f>K41*100/$K$7</f>
        <v>0.92744135297326791</v>
      </c>
      <c r="M41" s="10"/>
    </row>
    <row r="42" spans="2:22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17</v>
      </c>
      <c r="J42" s="6">
        <f>I42*100/I7</f>
        <v>0.9486607142857143</v>
      </c>
      <c r="K42" s="17"/>
      <c r="L42" s="7"/>
      <c r="M42" s="10"/>
    </row>
    <row r="43" spans="2:22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33">
        <v>13</v>
      </c>
      <c r="L43" s="6">
        <f>K43*100/$K$7</f>
        <v>0.3546099290780142</v>
      </c>
      <c r="M43" s="10"/>
    </row>
    <row r="44" spans="2:22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33">
        <v>5</v>
      </c>
      <c r="L44" s="6">
        <f>K44*100/$K$7</f>
        <v>0.13638843426077468</v>
      </c>
      <c r="M44" s="10"/>
    </row>
    <row r="45" spans="2:22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10"/>
      <c r="O46" s="5"/>
      <c r="P46" s="10"/>
      <c r="Q46" s="5"/>
      <c r="R46" s="10"/>
      <c r="S46" s="5"/>
      <c r="T46" s="10"/>
      <c r="U46" s="5"/>
      <c r="V46" s="10"/>
    </row>
    <row r="47" spans="2:22" ht="15" customHeight="1" x14ac:dyDescent="0.2"/>
  </sheetData>
  <mergeCells count="13">
    <mergeCell ref="B1:L1"/>
    <mergeCell ref="K3:L3"/>
    <mergeCell ref="K4:L4"/>
    <mergeCell ref="B2:L2"/>
    <mergeCell ref="C3:D3"/>
    <mergeCell ref="E3:F3"/>
    <mergeCell ref="G3:H3"/>
    <mergeCell ref="I3:J3"/>
    <mergeCell ref="B4:B5"/>
    <mergeCell ref="C4:D4"/>
    <mergeCell ref="E4:F4"/>
    <mergeCell ref="G4:H4"/>
    <mergeCell ref="I4:J4"/>
  </mergeCells>
  <hyperlinks>
    <hyperlink ref="N3" location="Indice!A1" display="(Voltar ao Índice)" xr:uid="{04A15C3C-AF6D-4210-A0CE-FF3A4636CFEE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FC37F-16BE-4F9A-A5C4-F25D554DD6FE}">
  <sheetPr>
    <pageSetUpPr fitToPage="1"/>
  </sheetPr>
  <dimension ref="B1:X51"/>
  <sheetViews>
    <sheetView showGridLines="0" workbookViewId="0">
      <selection activeCell="B1" sqref="B1"/>
    </sheetView>
  </sheetViews>
  <sheetFormatPr defaultRowHeight="15" x14ac:dyDescent="0.25"/>
  <cols>
    <col min="1" max="1" width="6.7109375" customWidth="1"/>
    <col min="2" max="2" width="55.85546875" customWidth="1"/>
    <col min="3" max="3" width="6.7109375" customWidth="1"/>
    <col min="4" max="4" width="14.28515625" bestFit="1" customWidth="1"/>
    <col min="14" max="14" width="14.28515625" bestFit="1" customWidth="1"/>
    <col min="17" max="17" width="6.7109375" customWidth="1"/>
  </cols>
  <sheetData>
    <row r="1" spans="2:4" ht="35.25" customHeight="1" x14ac:dyDescent="0.25">
      <c r="B1" s="39" t="s">
        <v>190</v>
      </c>
    </row>
    <row r="2" spans="2:4" ht="24.95" customHeight="1" x14ac:dyDescent="0.25">
      <c r="B2" s="38" t="s">
        <v>101</v>
      </c>
      <c r="C2" s="24"/>
    </row>
    <row r="3" spans="2:4" ht="24.95" customHeight="1" x14ac:dyDescent="0.25">
      <c r="B3" s="38" t="s">
        <v>102</v>
      </c>
      <c r="C3" s="24"/>
      <c r="D3" s="43" t="s">
        <v>189</v>
      </c>
    </row>
    <row r="4" spans="2:4" ht="24.95" customHeight="1" x14ac:dyDescent="0.25">
      <c r="B4" s="38" t="s">
        <v>103</v>
      </c>
      <c r="C4" s="24"/>
    </row>
    <row r="5" spans="2:4" ht="24.95" customHeight="1" x14ac:dyDescent="0.25">
      <c r="B5" s="38" t="s">
        <v>104</v>
      </c>
      <c r="C5" s="24"/>
    </row>
    <row r="6" spans="2:4" ht="24.95" customHeight="1" x14ac:dyDescent="0.25">
      <c r="B6" s="38" t="s">
        <v>105</v>
      </c>
      <c r="C6" s="24"/>
    </row>
    <row r="7" spans="2:4" ht="24.95" customHeight="1" x14ac:dyDescent="0.25">
      <c r="B7" s="38" t="s">
        <v>106</v>
      </c>
      <c r="C7" s="24"/>
    </row>
    <row r="8" spans="2:4" ht="24.95" customHeight="1" x14ac:dyDescent="0.25">
      <c r="B8" s="38" t="s">
        <v>107</v>
      </c>
      <c r="C8" s="24"/>
    </row>
    <row r="9" spans="2:4" ht="24.95" customHeight="1" x14ac:dyDescent="0.25">
      <c r="B9" s="38" t="s">
        <v>108</v>
      </c>
      <c r="C9" s="24"/>
    </row>
    <row r="10" spans="2:4" ht="24.95" customHeight="1" x14ac:dyDescent="0.25">
      <c r="B10" s="38" t="s">
        <v>109</v>
      </c>
      <c r="C10" s="24"/>
    </row>
    <row r="11" spans="2:4" ht="24.95" customHeight="1" x14ac:dyDescent="0.25">
      <c r="B11" s="38" t="s">
        <v>110</v>
      </c>
      <c r="C11" s="24"/>
    </row>
    <row r="12" spans="2:4" ht="24.95" customHeight="1" x14ac:dyDescent="0.25">
      <c r="B12" s="38" t="s">
        <v>111</v>
      </c>
      <c r="C12" s="24"/>
    </row>
    <row r="13" spans="2:4" ht="24.95" customHeight="1" x14ac:dyDescent="0.25">
      <c r="B13" s="38" t="s">
        <v>112</v>
      </c>
      <c r="C13" s="24"/>
    </row>
    <row r="14" spans="2:4" ht="24.95" customHeight="1" x14ac:dyDescent="0.25">
      <c r="B14" s="38" t="s">
        <v>113</v>
      </c>
      <c r="C14" s="24"/>
    </row>
    <row r="15" spans="2:4" ht="36" customHeight="1" x14ac:dyDescent="0.25">
      <c r="B15" s="38" t="s">
        <v>114</v>
      </c>
      <c r="C15" s="24"/>
    </row>
    <row r="16" spans="2:4" ht="24.95" customHeight="1" x14ac:dyDescent="0.25">
      <c r="B16" s="38" t="s">
        <v>115</v>
      </c>
      <c r="C16" s="24"/>
    </row>
    <row r="17" spans="2:24" ht="24.95" customHeight="1" x14ac:dyDescent="0.25">
      <c r="B17" s="38" t="s">
        <v>116</v>
      </c>
      <c r="C17" s="24"/>
    </row>
    <row r="18" spans="2:24" ht="24.95" customHeight="1" x14ac:dyDescent="0.25">
      <c r="B18" s="38" t="s">
        <v>117</v>
      </c>
      <c r="C18" s="24"/>
    </row>
    <row r="19" spans="2:24" ht="24.95" customHeight="1" x14ac:dyDescent="0.25">
      <c r="B19" s="38" t="s">
        <v>118</v>
      </c>
      <c r="C19" s="24"/>
    </row>
    <row r="20" spans="2:24" ht="24.95" customHeight="1" x14ac:dyDescent="0.25">
      <c r="B20" s="38" t="s">
        <v>119</v>
      </c>
      <c r="C20" s="24"/>
    </row>
    <row r="21" spans="2:24" ht="24.95" customHeight="1" x14ac:dyDescent="0.25">
      <c r="B21" s="38" t="s">
        <v>120</v>
      </c>
      <c r="C21" s="24"/>
    </row>
    <row r="22" spans="2:24" ht="24.95" customHeight="1" x14ac:dyDescent="0.25">
      <c r="B22" s="38" t="s">
        <v>121</v>
      </c>
      <c r="C22" s="24"/>
    </row>
    <row r="23" spans="2:24" s="25" customFormat="1" ht="33" customHeight="1" x14ac:dyDescent="0.25">
      <c r="B23" s="38" t="s">
        <v>122</v>
      </c>
      <c r="C23" s="24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2:24" ht="31.5" customHeight="1" x14ac:dyDescent="0.25">
      <c r="B24" s="38" t="s">
        <v>123</v>
      </c>
      <c r="C24" s="24"/>
    </row>
    <row r="25" spans="2:24" s="25" customFormat="1" ht="24.95" customHeight="1" x14ac:dyDescent="0.25">
      <c r="B25" s="38" t="s">
        <v>124</v>
      </c>
      <c r="C25" s="24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2:24" s="25" customFormat="1" ht="24.95" customHeight="1" x14ac:dyDescent="0.25">
      <c r="B26" s="38" t="s">
        <v>125</v>
      </c>
      <c r="C26" s="24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2:24" ht="24.95" customHeight="1" x14ac:dyDescent="0.25">
      <c r="B27" s="38" t="s">
        <v>126</v>
      </c>
      <c r="C27" s="24"/>
    </row>
    <row r="28" spans="2:24" ht="24.95" customHeight="1" x14ac:dyDescent="0.25">
      <c r="B28" s="38" t="s">
        <v>127</v>
      </c>
      <c r="C28" s="24"/>
    </row>
    <row r="29" spans="2:24" ht="24.95" customHeight="1" x14ac:dyDescent="0.25">
      <c r="B29" s="38" t="s">
        <v>128</v>
      </c>
      <c r="C29" s="24"/>
    </row>
    <row r="30" spans="2:24" ht="24.95" customHeight="1" x14ac:dyDescent="0.25">
      <c r="B30" s="38" t="s">
        <v>129</v>
      </c>
      <c r="C30" s="24"/>
    </row>
    <row r="31" spans="2:24" s="25" customFormat="1" ht="24.95" customHeight="1" x14ac:dyDescent="0.25">
      <c r="B31" s="38" t="s">
        <v>130</v>
      </c>
      <c r="C31" s="24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2:24" ht="24.95" customHeight="1" x14ac:dyDescent="0.25">
      <c r="B32" s="38" t="s">
        <v>131</v>
      </c>
      <c r="C32" s="24"/>
    </row>
    <row r="33" spans="2:3" ht="36" customHeight="1" x14ac:dyDescent="0.25">
      <c r="B33" s="38" t="s">
        <v>132</v>
      </c>
      <c r="C33" s="24"/>
    </row>
    <row r="34" spans="2:3" ht="24.95" customHeight="1" x14ac:dyDescent="0.25">
      <c r="B34" s="38" t="s">
        <v>133</v>
      </c>
      <c r="C34" s="24"/>
    </row>
    <row r="35" spans="2:3" ht="32.25" customHeight="1" x14ac:dyDescent="0.25">
      <c r="B35" s="38" t="s">
        <v>134</v>
      </c>
      <c r="C35" s="24"/>
    </row>
    <row r="36" spans="2:3" ht="24.95" customHeight="1" x14ac:dyDescent="0.25">
      <c r="B36" s="38" t="s">
        <v>135</v>
      </c>
      <c r="C36" s="24"/>
    </row>
    <row r="37" spans="2:3" ht="24.95" customHeight="1" x14ac:dyDescent="0.25">
      <c r="B37" s="38" t="s">
        <v>136</v>
      </c>
      <c r="C37" s="24"/>
    </row>
    <row r="38" spans="2:3" ht="24.95" customHeight="1" x14ac:dyDescent="0.25">
      <c r="B38" s="38" t="s">
        <v>137</v>
      </c>
      <c r="C38" s="24"/>
    </row>
    <row r="39" spans="2:3" ht="24.95" customHeight="1" x14ac:dyDescent="0.25">
      <c r="B39" s="38" t="s">
        <v>138</v>
      </c>
      <c r="C39" s="24"/>
    </row>
    <row r="40" spans="2:3" ht="24.95" customHeight="1" x14ac:dyDescent="0.25">
      <c r="B40" s="38" t="s">
        <v>139</v>
      </c>
      <c r="C40" s="24"/>
    </row>
    <row r="41" spans="2:3" ht="24.95" customHeight="1" x14ac:dyDescent="0.25">
      <c r="B41" s="38" t="s">
        <v>140</v>
      </c>
      <c r="C41" s="24"/>
    </row>
    <row r="42" spans="2:3" ht="24.95" customHeight="1" x14ac:dyDescent="0.25">
      <c r="B42" s="38" t="s">
        <v>141</v>
      </c>
      <c r="C42" s="24"/>
    </row>
    <row r="43" spans="2:3" ht="24.95" customHeight="1" x14ac:dyDescent="0.25">
      <c r="B43" s="38" t="s">
        <v>142</v>
      </c>
      <c r="C43" s="24"/>
    </row>
    <row r="44" spans="2:3" ht="24.95" customHeight="1" x14ac:dyDescent="0.25">
      <c r="B44" s="38" t="s">
        <v>143</v>
      </c>
      <c r="C44" s="24"/>
    </row>
    <row r="45" spans="2:3" x14ac:dyDescent="0.25">
      <c r="C45" s="24"/>
    </row>
    <row r="46" spans="2:3" x14ac:dyDescent="0.25">
      <c r="C46" s="24"/>
    </row>
    <row r="47" spans="2:3" x14ac:dyDescent="0.25">
      <c r="C47" s="24"/>
    </row>
    <row r="48" spans="2:3" x14ac:dyDescent="0.25">
      <c r="C48" s="24"/>
    </row>
    <row r="49" spans="3:3" x14ac:dyDescent="0.25">
      <c r="C49" s="23"/>
    </row>
    <row r="50" spans="3:3" x14ac:dyDescent="0.25">
      <c r="C50" s="23"/>
    </row>
    <row r="51" spans="3:3" x14ac:dyDescent="0.25">
      <c r="C51" s="2"/>
    </row>
  </sheetData>
  <hyperlinks>
    <hyperlink ref="D3" location="Indice!A1" display="(Voltar ao Índice)" xr:uid="{8828E347-CEB8-43BB-8D40-631499E8F8CC}"/>
  </hyperlinks>
  <printOptions horizontalCentered="1"/>
  <pageMargins left="0.45275590551181105" right="0.45275590551181105" top="0.6692913385826772" bottom="0.6692913385826772" header="0" footer="0"/>
  <pageSetup paperSize="9" scale="3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A200C-3B17-4859-B019-46125A5708A9}">
  <sheetPr>
    <pageSetUpPr fitToPage="1"/>
  </sheetPr>
  <dimension ref="B1:N53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4.285156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14" ht="30" customHeight="1" x14ac:dyDescent="0.2">
      <c r="B1" s="48" t="s">
        <v>167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4" ht="30" customHeight="1" x14ac:dyDescent="0.2">
      <c r="B2" s="48" t="s">
        <v>144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</row>
    <row r="3" spans="2:14" ht="14.25" customHeight="1" x14ac:dyDescent="0.2">
      <c r="B3" s="1" t="s">
        <v>0</v>
      </c>
      <c r="C3" s="44">
        <v>2004</v>
      </c>
      <c r="D3" s="53"/>
      <c r="E3" s="44">
        <v>2009</v>
      </c>
      <c r="F3" s="53"/>
      <c r="G3" s="54">
        <v>2014</v>
      </c>
      <c r="H3" s="53"/>
      <c r="I3" s="54">
        <v>2019</v>
      </c>
      <c r="J3" s="45"/>
      <c r="K3" s="54">
        <v>2024</v>
      </c>
      <c r="L3" s="45"/>
      <c r="M3" s="4"/>
      <c r="N3" s="43" t="s">
        <v>189</v>
      </c>
    </row>
    <row r="4" spans="2:14" ht="15" customHeight="1" x14ac:dyDescent="0.2">
      <c r="B4" s="49" t="s">
        <v>1</v>
      </c>
      <c r="C4" s="51">
        <v>44725</v>
      </c>
      <c r="D4" s="52"/>
      <c r="E4" s="51">
        <v>44719</v>
      </c>
      <c r="F4" s="52"/>
      <c r="G4" s="51">
        <v>44706</v>
      </c>
      <c r="H4" s="52"/>
      <c r="I4" s="51">
        <v>44707</v>
      </c>
      <c r="J4" s="52"/>
      <c r="K4" s="55">
        <v>45452</v>
      </c>
      <c r="L4" s="56"/>
      <c r="M4" s="4"/>
    </row>
    <row r="5" spans="2:14" ht="15.75" customHeight="1" x14ac:dyDescent="0.2">
      <c r="B5" s="50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</row>
    <row r="6" spans="2:14" ht="24.75" customHeight="1" x14ac:dyDescent="0.2">
      <c r="B6" s="22" t="s">
        <v>4</v>
      </c>
      <c r="C6" s="16">
        <v>10849</v>
      </c>
      <c r="D6" s="6">
        <v>100</v>
      </c>
      <c r="E6" s="16">
        <v>13166</v>
      </c>
      <c r="F6" s="6">
        <v>100</v>
      </c>
      <c r="G6" s="16">
        <v>12489</v>
      </c>
      <c r="H6" s="6">
        <v>100</v>
      </c>
      <c r="I6" s="16">
        <v>12253</v>
      </c>
      <c r="J6" s="6">
        <v>100</v>
      </c>
      <c r="K6" s="16">
        <v>12355</v>
      </c>
      <c r="L6" s="6">
        <v>100</v>
      </c>
    </row>
    <row r="7" spans="2:14" ht="24.75" customHeight="1" x14ac:dyDescent="0.2">
      <c r="B7" s="24" t="s">
        <v>5</v>
      </c>
      <c r="C7" s="20">
        <v>5368</v>
      </c>
      <c r="D7" s="21">
        <f>C7*100/C6</f>
        <v>49.479214674163515</v>
      </c>
      <c r="E7" s="20">
        <v>5495</v>
      </c>
      <c r="F7" s="21">
        <f>E7*100/E6</f>
        <v>41.736290445085828</v>
      </c>
      <c r="G7" s="20">
        <v>4378</v>
      </c>
      <c r="H7" s="21">
        <f>G7*100/G6</f>
        <v>35.054848266474501</v>
      </c>
      <c r="I7" s="20">
        <v>4984</v>
      </c>
      <c r="J7" s="21">
        <f>I7*100/I6</f>
        <v>40.675752876846488</v>
      </c>
      <c r="K7" s="20">
        <v>5457</v>
      </c>
      <c r="L7" s="21">
        <f>K7*100/K6</f>
        <v>44.168352893565356</v>
      </c>
    </row>
    <row r="8" spans="2:14" ht="24.75" customHeight="1" x14ac:dyDescent="0.2">
      <c r="B8" s="24" t="s">
        <v>6</v>
      </c>
      <c r="C8" s="16">
        <v>197</v>
      </c>
      <c r="D8" s="6">
        <f>C8*100/C7</f>
        <v>3.6698956780923995</v>
      </c>
      <c r="E8" s="16">
        <v>104</v>
      </c>
      <c r="F8" s="6">
        <f>E8*100/E7</f>
        <v>1.8926296633303004</v>
      </c>
      <c r="G8" s="16">
        <v>68</v>
      </c>
      <c r="H8" s="6">
        <f>G8*100/G7</f>
        <v>1.5532206486980356</v>
      </c>
      <c r="I8" s="16">
        <v>50</v>
      </c>
      <c r="J8" s="6">
        <f>I8*100/I7</f>
        <v>1.0032102728731942</v>
      </c>
      <c r="K8" s="16">
        <v>36</v>
      </c>
      <c r="L8" s="6">
        <f>K8*100/K7</f>
        <v>0.65970313358988453</v>
      </c>
      <c r="M8" s="10"/>
    </row>
    <row r="9" spans="2:14" ht="24.75" customHeight="1" x14ac:dyDescent="0.2">
      <c r="B9" s="24" t="s">
        <v>7</v>
      </c>
      <c r="C9" s="16">
        <v>107</v>
      </c>
      <c r="D9" s="6">
        <f>C9*100/C7</f>
        <v>1.9932935916542474</v>
      </c>
      <c r="E9" s="16">
        <v>136</v>
      </c>
      <c r="F9" s="6">
        <f>E9*100/E7</f>
        <v>2.4749772520473159</v>
      </c>
      <c r="G9" s="16">
        <v>251</v>
      </c>
      <c r="H9" s="6">
        <f>G9*100/G7</f>
        <v>5.7332115121059841</v>
      </c>
      <c r="I9" s="16">
        <v>204</v>
      </c>
      <c r="J9" s="6">
        <f>I9*100/I7</f>
        <v>4.0930979133226328</v>
      </c>
      <c r="K9" s="16">
        <v>89</v>
      </c>
      <c r="L9" s="6">
        <f>K9*100/K7</f>
        <v>1.6309327469305479</v>
      </c>
      <c r="M9" s="10"/>
    </row>
    <row r="10" spans="2:14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44</v>
      </c>
      <c r="J10" s="6">
        <f>I10*100/I7</f>
        <v>0.8828250401284109</v>
      </c>
      <c r="K10" s="17"/>
      <c r="L10" s="7"/>
      <c r="M10" s="10"/>
    </row>
    <row r="11" spans="2:14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16">
        <v>99</v>
      </c>
      <c r="L11" s="6">
        <f>K11*100/K7</f>
        <v>1.8141836173721826</v>
      </c>
      <c r="M11" s="10"/>
    </row>
    <row r="12" spans="2:14" ht="24.75" customHeight="1" x14ac:dyDescent="0.2">
      <c r="B12" s="24" t="s">
        <v>9</v>
      </c>
      <c r="C12" s="16">
        <v>74</v>
      </c>
      <c r="D12" s="6">
        <f>C12*100/C7</f>
        <v>1.3785394932935917</v>
      </c>
      <c r="E12" s="16">
        <v>133</v>
      </c>
      <c r="F12" s="6">
        <f>E12*100/E7</f>
        <v>2.4203821656050954</v>
      </c>
      <c r="G12" s="16">
        <v>78</v>
      </c>
      <c r="H12" s="6">
        <f>G12*100/G7</f>
        <v>1.7816354499771585</v>
      </c>
      <c r="I12" s="16">
        <v>152</v>
      </c>
      <c r="J12" s="6">
        <f>I12*100/I7</f>
        <v>3.0497592295345104</v>
      </c>
      <c r="K12" s="16">
        <v>96</v>
      </c>
      <c r="L12" s="6">
        <f>K12*100/K7</f>
        <v>1.7592083562396921</v>
      </c>
      <c r="M12" s="10"/>
    </row>
    <row r="13" spans="2:14" ht="24.75" customHeight="1" x14ac:dyDescent="0.2">
      <c r="B13" s="24" t="s">
        <v>10</v>
      </c>
      <c r="C13" s="17"/>
      <c r="D13" s="7"/>
      <c r="E13" s="16">
        <v>659</v>
      </c>
      <c r="F13" s="6">
        <f>E13*100/E7</f>
        <v>11.992720655141037</v>
      </c>
      <c r="G13" s="17"/>
      <c r="H13" s="7"/>
      <c r="I13" s="16">
        <v>575</v>
      </c>
      <c r="J13" s="6">
        <f>I13*100/I7</f>
        <v>11.536918138041733</v>
      </c>
      <c r="K13" s="17"/>
      <c r="L13" s="7"/>
      <c r="M13" s="10"/>
    </row>
    <row r="14" spans="2:14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16">
        <v>457</v>
      </c>
      <c r="L14" s="6">
        <f>K14*100/K7</f>
        <v>8.3745647791827018</v>
      </c>
      <c r="M14" s="10"/>
    </row>
    <row r="15" spans="2:14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16">
        <v>13</v>
      </c>
      <c r="L15" s="6">
        <f>K15*100/K7</f>
        <v>0.23822613157412498</v>
      </c>
      <c r="M15" s="10"/>
    </row>
    <row r="16" spans="2:14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33</v>
      </c>
      <c r="J16" s="6">
        <f>I16*100/I7</f>
        <v>0.6621187800963082</v>
      </c>
      <c r="K16" s="16">
        <v>186</v>
      </c>
      <c r="L16" s="6">
        <f>K16*100/K7</f>
        <v>3.4084661902144036</v>
      </c>
      <c r="M16" s="10"/>
    </row>
    <row r="17" spans="2:13" ht="24.75" customHeight="1" x14ac:dyDescent="0.2">
      <c r="B17" s="24" t="s">
        <v>39</v>
      </c>
      <c r="C17" s="17"/>
      <c r="D17" s="7"/>
      <c r="E17" s="17"/>
      <c r="F17" s="7"/>
      <c r="G17" s="16">
        <v>52</v>
      </c>
      <c r="H17" s="6">
        <f>G17*100/G7</f>
        <v>1.1877569666514389</v>
      </c>
      <c r="I17" s="16">
        <v>47</v>
      </c>
      <c r="J17" s="6">
        <f>I17*100/I7</f>
        <v>0.9430176565008026</v>
      </c>
      <c r="K17" s="16">
        <v>55</v>
      </c>
      <c r="L17" s="6">
        <f>K17*100/K7</f>
        <v>1.0078797874289902</v>
      </c>
      <c r="M17" s="10"/>
    </row>
    <row r="18" spans="2:13" ht="24.75" customHeight="1" x14ac:dyDescent="0.2">
      <c r="B18" s="24" t="s">
        <v>13</v>
      </c>
      <c r="C18" s="17"/>
      <c r="D18" s="7"/>
      <c r="E18" s="17"/>
      <c r="F18" s="7"/>
      <c r="G18" s="16">
        <v>20</v>
      </c>
      <c r="H18" s="6">
        <f>G18*100/G7</f>
        <v>0.45682960255824578</v>
      </c>
      <c r="I18" s="16">
        <v>11</v>
      </c>
      <c r="J18" s="6">
        <f>I18*100/I7</f>
        <v>0.22070626003210272</v>
      </c>
      <c r="K18" s="16">
        <v>15</v>
      </c>
      <c r="L18" s="6">
        <f>K18*100/K7</f>
        <v>0.27487630566245191</v>
      </c>
      <c r="M18" s="10"/>
    </row>
    <row r="19" spans="2:13" ht="24.75" customHeight="1" x14ac:dyDescent="0.2">
      <c r="B19" s="24" t="s">
        <v>35</v>
      </c>
      <c r="C19" s="16">
        <v>28</v>
      </c>
      <c r="D19" s="6">
        <f>C19*100/C7</f>
        <v>0.5216095380029806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3" ht="24.75" customHeight="1" x14ac:dyDescent="0.2">
      <c r="B20" s="24" t="s">
        <v>37</v>
      </c>
      <c r="C20" s="17"/>
      <c r="D20" s="7"/>
      <c r="E20" s="16">
        <v>29</v>
      </c>
      <c r="F20" s="6">
        <f>E20*100/E7</f>
        <v>0.52775250227479531</v>
      </c>
      <c r="G20" s="17"/>
      <c r="H20" s="7"/>
      <c r="I20" s="17"/>
      <c r="J20" s="7"/>
      <c r="K20" s="17"/>
      <c r="L20" s="7"/>
      <c r="M20" s="10"/>
    </row>
    <row r="21" spans="2:13" ht="24.75" customHeight="1" x14ac:dyDescent="0.2">
      <c r="B21" s="24" t="s">
        <v>38</v>
      </c>
      <c r="C21" s="17"/>
      <c r="D21" s="7"/>
      <c r="E21" s="16">
        <v>15</v>
      </c>
      <c r="F21" s="6">
        <f>E21*100/E7</f>
        <v>0.27297543221110099</v>
      </c>
      <c r="G21" s="17"/>
      <c r="H21" s="7"/>
      <c r="I21" s="17"/>
      <c r="J21" s="7"/>
      <c r="K21" s="17"/>
      <c r="L21" s="7"/>
      <c r="M21" s="10"/>
    </row>
    <row r="22" spans="2:13" ht="24.75" customHeight="1" x14ac:dyDescent="0.2">
      <c r="B22" s="24" t="s">
        <v>14</v>
      </c>
      <c r="C22" s="16">
        <v>23</v>
      </c>
      <c r="D22" s="6">
        <f>C22*100/C7</f>
        <v>0.4284649776453055</v>
      </c>
      <c r="E22" s="16">
        <v>79</v>
      </c>
      <c r="F22" s="6">
        <f>E22*100/E7</f>
        <v>1.4376706096451319</v>
      </c>
      <c r="G22" s="16">
        <v>284</v>
      </c>
      <c r="H22" s="6">
        <f>G22*100/G7</f>
        <v>6.4869803563270896</v>
      </c>
      <c r="I22" s="17"/>
      <c r="J22" s="7"/>
      <c r="K22" s="16">
        <v>22</v>
      </c>
      <c r="L22" s="6">
        <f>K22*100/K7</f>
        <v>0.40315191497159614</v>
      </c>
      <c r="M22" s="10"/>
    </row>
    <row r="23" spans="2:13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24</v>
      </c>
      <c r="J23" s="6">
        <f>I23*100/I7</f>
        <v>0.48154093097913325</v>
      </c>
      <c r="K23" s="16">
        <v>24</v>
      </c>
      <c r="L23" s="6">
        <f>K23*100/K7</f>
        <v>0.43980208905992302</v>
      </c>
      <c r="M23" s="10"/>
    </row>
    <row r="24" spans="2:13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12</v>
      </c>
      <c r="L24" s="6">
        <f>K24*100/K7</f>
        <v>0.21990104452996151</v>
      </c>
      <c r="M24" s="10"/>
    </row>
    <row r="25" spans="2:13" ht="24.75" customHeight="1" x14ac:dyDescent="0.2">
      <c r="B25" s="24" t="s">
        <v>15</v>
      </c>
      <c r="C25" s="17"/>
      <c r="D25" s="7"/>
      <c r="E25" s="17"/>
      <c r="F25" s="7"/>
      <c r="G25" s="16">
        <v>69</v>
      </c>
      <c r="H25" s="6">
        <f>G25*100/G7</f>
        <v>1.576062128825948</v>
      </c>
      <c r="I25" s="16">
        <v>112</v>
      </c>
      <c r="J25" s="6">
        <f>I25*100/I7</f>
        <v>2.2471910112359552</v>
      </c>
      <c r="K25" s="16">
        <v>74</v>
      </c>
      <c r="L25" s="6">
        <f>K25*100/K7</f>
        <v>1.356056441268096</v>
      </c>
      <c r="M25" s="10"/>
    </row>
    <row r="26" spans="2:13" ht="24.75" customHeight="1" x14ac:dyDescent="0.2">
      <c r="B26" s="24" t="s">
        <v>17</v>
      </c>
      <c r="C26" s="16">
        <v>76</v>
      </c>
      <c r="D26" s="6">
        <f>C26*100/C7</f>
        <v>1.4157973174366616</v>
      </c>
      <c r="E26" s="16">
        <v>153</v>
      </c>
      <c r="F26" s="6">
        <f>E26*100/E7</f>
        <v>2.7843494085532301</v>
      </c>
      <c r="G26" s="16">
        <v>88</v>
      </c>
      <c r="H26" s="6">
        <f>G26*100/G7</f>
        <v>2.0100502512562812</v>
      </c>
      <c r="I26" s="16">
        <v>61</v>
      </c>
      <c r="J26" s="6">
        <f>I26*100/I7</f>
        <v>1.223916532905297</v>
      </c>
      <c r="K26" s="16">
        <v>55</v>
      </c>
      <c r="L26" s="6">
        <f>K26*100/K7</f>
        <v>1.0078797874289902</v>
      </c>
      <c r="M26" s="10"/>
    </row>
    <row r="27" spans="2:13" ht="24.75" customHeight="1" x14ac:dyDescent="0.2">
      <c r="B27" s="24" t="s">
        <v>18</v>
      </c>
      <c r="C27" s="16">
        <v>37</v>
      </c>
      <c r="D27" s="6">
        <f>C27*100/C7</f>
        <v>0.68926974664679586</v>
      </c>
      <c r="E27" s="16">
        <v>31</v>
      </c>
      <c r="F27" s="6">
        <f>E27*100/E7</f>
        <v>0.56414922656960875</v>
      </c>
      <c r="G27" s="16">
        <v>49</v>
      </c>
      <c r="H27" s="6">
        <f>G27*100/G7</f>
        <v>1.1192325262677021</v>
      </c>
      <c r="I27" s="16">
        <v>43</v>
      </c>
      <c r="J27" s="6">
        <f>I27*100/I7</f>
        <v>0.862760834670947</v>
      </c>
      <c r="K27" s="17"/>
      <c r="L27" s="7"/>
      <c r="M27" s="10"/>
    </row>
    <row r="28" spans="2:13" ht="24.75" customHeight="1" x14ac:dyDescent="0.2">
      <c r="B28" s="24" t="s">
        <v>19</v>
      </c>
      <c r="C28" s="16">
        <v>16</v>
      </c>
      <c r="D28" s="6">
        <f>C28*100/C7</f>
        <v>0.29806259314456035</v>
      </c>
      <c r="E28" s="17"/>
      <c r="F28" s="7"/>
      <c r="G28" s="16">
        <v>12</v>
      </c>
      <c r="H28" s="6">
        <f>G28*100/G7</f>
        <v>0.27409776153494747</v>
      </c>
      <c r="I28" s="17"/>
      <c r="J28" s="7"/>
      <c r="K28" s="17"/>
      <c r="L28" s="7"/>
      <c r="M28" s="10"/>
    </row>
    <row r="29" spans="2:13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26</v>
      </c>
      <c r="J29" s="6">
        <f>I29*100/I7</f>
        <v>0.521669341894061</v>
      </c>
      <c r="K29" s="17"/>
      <c r="L29" s="7"/>
      <c r="M29" s="10"/>
    </row>
    <row r="30" spans="2:13" ht="24.75" customHeight="1" x14ac:dyDescent="0.2">
      <c r="B30" s="24" t="s">
        <v>36</v>
      </c>
      <c r="C30" s="16">
        <v>39</v>
      </c>
      <c r="D30" s="6">
        <f>C30*100/C7</f>
        <v>0.72652757078986585</v>
      </c>
      <c r="E30" s="16">
        <v>27</v>
      </c>
      <c r="F30" s="6">
        <f>E30*100/E7</f>
        <v>0.49135577797998181</v>
      </c>
      <c r="G30" s="17"/>
      <c r="H30" s="7"/>
      <c r="I30" s="17"/>
      <c r="J30" s="7"/>
      <c r="K30" s="17"/>
      <c r="L30" s="7"/>
      <c r="M30" s="10"/>
    </row>
    <row r="31" spans="2:13" ht="24.75" customHeight="1" x14ac:dyDescent="0.2">
      <c r="B31" s="24" t="s">
        <v>21</v>
      </c>
      <c r="C31" s="16">
        <v>50</v>
      </c>
      <c r="D31" s="6">
        <f>C31*100/C7</f>
        <v>0.9314456035767511</v>
      </c>
      <c r="E31" s="18"/>
      <c r="F31" s="18"/>
      <c r="G31" s="16">
        <v>73</v>
      </c>
      <c r="H31" s="6">
        <f>G31*100/G7</f>
        <v>1.667428049337597</v>
      </c>
      <c r="I31" s="17"/>
      <c r="J31" s="7"/>
      <c r="K31" s="17"/>
      <c r="L31" s="7"/>
      <c r="M31" s="10"/>
    </row>
    <row r="32" spans="2:13" ht="24.75" customHeight="1" x14ac:dyDescent="0.2">
      <c r="B32" s="24" t="s">
        <v>22</v>
      </c>
      <c r="C32" s="16">
        <v>16</v>
      </c>
      <c r="D32" s="6">
        <f>C32*100/C7</f>
        <v>0.29806259314456035</v>
      </c>
      <c r="E32" s="16">
        <v>14</v>
      </c>
      <c r="F32" s="6">
        <f>E32*100/E7</f>
        <v>0.25477707006369427</v>
      </c>
      <c r="G32" s="16">
        <v>14</v>
      </c>
      <c r="H32" s="6">
        <f>G32*100/G7</f>
        <v>0.31978072179077205</v>
      </c>
      <c r="I32" s="16">
        <v>15</v>
      </c>
      <c r="J32" s="6">
        <f>I32*100/I7</f>
        <v>0.30096308186195825</v>
      </c>
      <c r="K32" s="17"/>
      <c r="L32" s="7"/>
      <c r="M32" s="10"/>
    </row>
    <row r="33" spans="2:13" ht="24.75" customHeight="1" x14ac:dyDescent="0.2">
      <c r="B33" s="24" t="s">
        <v>34</v>
      </c>
      <c r="C33" s="16">
        <v>17</v>
      </c>
      <c r="D33" s="6">
        <f>C33*100/C7</f>
        <v>0.3166915052160954</v>
      </c>
      <c r="E33" s="16">
        <v>8</v>
      </c>
      <c r="F33" s="6">
        <f>E33*100/E7</f>
        <v>0.14558689717925385</v>
      </c>
      <c r="G33" s="16">
        <v>11</v>
      </c>
      <c r="H33" s="6">
        <f>G33*100/G7</f>
        <v>0.25125628140703515</v>
      </c>
      <c r="I33" s="17"/>
      <c r="J33" s="7"/>
      <c r="K33" s="17"/>
      <c r="L33" s="7"/>
      <c r="M33" s="10"/>
    </row>
    <row r="34" spans="2:13" ht="24.75" customHeight="1" x14ac:dyDescent="0.2">
      <c r="B34" s="24" t="s">
        <v>23</v>
      </c>
      <c r="C34" s="17"/>
      <c r="D34" s="17"/>
      <c r="E34" s="16">
        <v>3755</v>
      </c>
      <c r="F34" s="6">
        <f>E34*100/E7</f>
        <v>68.334849863512289</v>
      </c>
      <c r="G34" s="17"/>
      <c r="H34" s="7"/>
      <c r="I34" s="16">
        <v>2751</v>
      </c>
      <c r="J34" s="6">
        <f>I34*100/I7</f>
        <v>55.196629213483149</v>
      </c>
      <c r="K34" s="17"/>
      <c r="L34" s="7"/>
      <c r="M34" s="10"/>
    </row>
    <row r="35" spans="2:13" ht="24.75" customHeight="1" x14ac:dyDescent="0.2">
      <c r="B35" s="24" t="s">
        <v>40</v>
      </c>
      <c r="C35" s="26">
        <v>4022</v>
      </c>
      <c r="D35" s="27">
        <f>C35*100/C7</f>
        <v>74.925484351713862</v>
      </c>
      <c r="E35" s="17"/>
      <c r="F35" s="7"/>
      <c r="G35" s="16">
        <v>2521</v>
      </c>
      <c r="H35" s="6">
        <f>G35*100/G7</f>
        <v>57.583371402466881</v>
      </c>
      <c r="I35" s="17"/>
      <c r="J35" s="7"/>
      <c r="K35" s="17"/>
      <c r="L35" s="7"/>
      <c r="M35" s="10"/>
    </row>
    <row r="36" spans="2:13" ht="24.75" customHeight="1" x14ac:dyDescent="0.2">
      <c r="B36" s="24" t="s">
        <v>52</v>
      </c>
      <c r="C36" s="17"/>
      <c r="D36" s="7"/>
      <c r="E36" s="17"/>
      <c r="F36" s="7"/>
      <c r="G36" s="7"/>
      <c r="H36" s="7"/>
      <c r="I36" s="17"/>
      <c r="J36" s="7"/>
      <c r="K36" s="16">
        <v>3313</v>
      </c>
      <c r="L36" s="6">
        <f>K36*100/K7</f>
        <v>60.711013377313542</v>
      </c>
      <c r="M36" s="10"/>
    </row>
    <row r="37" spans="2:13" ht="24.75" customHeight="1" x14ac:dyDescent="0.2">
      <c r="B37" s="24" t="s">
        <v>32</v>
      </c>
      <c r="C37" s="16">
        <v>29</v>
      </c>
      <c r="D37" s="6">
        <f>C37*100/C7</f>
        <v>0.54023845007451565</v>
      </c>
      <c r="E37" s="16">
        <v>17</v>
      </c>
      <c r="F37" s="6">
        <f>E37*100/E7</f>
        <v>0.30937215650591449</v>
      </c>
      <c r="G37" s="16">
        <v>40</v>
      </c>
      <c r="H37" s="6">
        <f>G37*100/G7</f>
        <v>0.91365920511649157</v>
      </c>
      <c r="I37" s="17"/>
      <c r="J37" s="7"/>
      <c r="K37" s="17"/>
      <c r="L37" s="7"/>
      <c r="M37" s="10"/>
    </row>
    <row r="38" spans="2:13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49</v>
      </c>
      <c r="J38" s="6">
        <f>I38*100/I7</f>
        <v>0.9831460674157303</v>
      </c>
      <c r="K38" s="17"/>
      <c r="L38" s="7"/>
      <c r="M38" s="10"/>
    </row>
    <row r="39" spans="2:13" ht="24.75" customHeight="1" x14ac:dyDescent="0.2">
      <c r="B39" s="24" t="s">
        <v>41</v>
      </c>
      <c r="C39" s="17"/>
      <c r="D39" s="7"/>
      <c r="E39" s="17"/>
      <c r="F39" s="7"/>
      <c r="G39" s="16">
        <v>13</v>
      </c>
      <c r="H39" s="6">
        <f>G39*100/G7</f>
        <v>0.29693924166285973</v>
      </c>
      <c r="I39" s="17"/>
      <c r="J39" s="7"/>
      <c r="K39" s="17"/>
      <c r="L39" s="7"/>
      <c r="M39" s="10"/>
    </row>
    <row r="40" spans="2:13" ht="24.75" customHeight="1" x14ac:dyDescent="0.2">
      <c r="B40" s="24" t="s">
        <v>24</v>
      </c>
      <c r="C40" s="16">
        <v>637</v>
      </c>
      <c r="D40" s="6">
        <f>C40*100/C7</f>
        <v>11.86661698956781</v>
      </c>
      <c r="E40" s="16">
        <v>335</v>
      </c>
      <c r="F40" s="6">
        <f>E40*100/E7</f>
        <v>6.0964513193812557</v>
      </c>
      <c r="G40" s="16">
        <v>497</v>
      </c>
      <c r="H40" s="6">
        <f>G40*100/G7</f>
        <v>11.352215623572407</v>
      </c>
      <c r="I40" s="16">
        <v>687</v>
      </c>
      <c r="J40" s="6">
        <f>I40*100/I7</f>
        <v>13.784109149277688</v>
      </c>
      <c r="K40" s="16">
        <v>782</v>
      </c>
      <c r="L40" s="6">
        <f>K40*100/K7</f>
        <v>14.330218068535826</v>
      </c>
      <c r="M40" s="10"/>
    </row>
    <row r="41" spans="2:13" ht="24.75" customHeight="1" x14ac:dyDescent="0.2">
      <c r="B41" s="24" t="s">
        <v>26</v>
      </c>
      <c r="C41" s="17"/>
      <c r="D41" s="7"/>
      <c r="E41" s="17"/>
      <c r="F41" s="7"/>
      <c r="G41" s="16">
        <v>238</v>
      </c>
      <c r="H41" s="6">
        <f>G41*100/G7</f>
        <v>5.4362722704431246</v>
      </c>
      <c r="I41" s="16">
        <v>55</v>
      </c>
      <c r="J41" s="6">
        <f>I41*100/I7</f>
        <v>1.1035313001605136</v>
      </c>
      <c r="K41" s="16">
        <v>89</v>
      </c>
      <c r="L41" s="6">
        <f>K41*100/K7</f>
        <v>1.6309327469305479</v>
      </c>
      <c r="M41" s="10"/>
    </row>
    <row r="42" spans="2:13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45</v>
      </c>
      <c r="J42" s="6">
        <f>I42*100/I7</f>
        <v>0.9028892455858748</v>
      </c>
      <c r="K42" s="17"/>
      <c r="L42" s="7"/>
      <c r="M42" s="10"/>
    </row>
    <row r="43" spans="2:13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29">
        <v>22</v>
      </c>
      <c r="L43" s="6">
        <f>K43*100/K7</f>
        <v>0.40315191497159614</v>
      </c>
      <c r="M43" s="10"/>
    </row>
    <row r="44" spans="2:13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29">
        <v>18</v>
      </c>
      <c r="L44" s="6">
        <f>K44*100/K7</f>
        <v>0.32985156679494226</v>
      </c>
      <c r="M44" s="10"/>
    </row>
    <row r="45" spans="2:13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</row>
    <row r="46" spans="2:13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</row>
    <row r="47" spans="2:13" ht="15" customHeight="1" x14ac:dyDescent="0.2"/>
    <row r="49" spans="3:12" x14ac:dyDescent="0.2">
      <c r="C49" s="10"/>
    </row>
    <row r="51" spans="3:12" x14ac:dyDescent="0.2">
      <c r="H51" s="5" t="s">
        <v>44</v>
      </c>
    </row>
    <row r="53" spans="3:12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13">
    <mergeCell ref="B1:L1"/>
    <mergeCell ref="K3:L3"/>
    <mergeCell ref="K4:L4"/>
    <mergeCell ref="B2:L2"/>
    <mergeCell ref="C3:D3"/>
    <mergeCell ref="E3:F3"/>
    <mergeCell ref="G3:H3"/>
    <mergeCell ref="I3:J3"/>
    <mergeCell ref="B4:B5"/>
    <mergeCell ref="C4:D4"/>
    <mergeCell ref="E4:F4"/>
    <mergeCell ref="G4:H4"/>
    <mergeCell ref="I4:J4"/>
  </mergeCells>
  <hyperlinks>
    <hyperlink ref="N3" location="Indice!A1" display="(Voltar ao Índice)" xr:uid="{B290A3BF-971E-4EEA-BCEB-EE77E7CEEE45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4FA8-BF8A-4CB2-A162-9DC033329D24}">
  <sheetPr>
    <pageSetUpPr fitToPage="1"/>
  </sheetPr>
  <dimension ref="B1:U368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4.28515625" style="5" bestFit="1" customWidth="1"/>
    <col min="15" max="16384" width="9.140625" style="5"/>
  </cols>
  <sheetData>
    <row r="1" spans="2:21" ht="30" customHeight="1" x14ac:dyDescent="0.2">
      <c r="B1" s="48" t="s">
        <v>168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21" ht="30" customHeight="1" x14ac:dyDescent="0.2">
      <c r="B2" s="48" t="s">
        <v>145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  <c r="N2" s="4"/>
      <c r="O2" s="4"/>
      <c r="P2" s="4"/>
      <c r="Q2" s="4"/>
      <c r="R2" s="4"/>
      <c r="S2" s="4"/>
      <c r="T2" s="4"/>
      <c r="U2" s="4"/>
    </row>
    <row r="3" spans="2:21" ht="14.25" customHeight="1" x14ac:dyDescent="0.2">
      <c r="B3" s="1" t="s">
        <v>0</v>
      </c>
      <c r="C3" s="44">
        <v>2004</v>
      </c>
      <c r="D3" s="53"/>
      <c r="E3" s="44">
        <v>2009</v>
      </c>
      <c r="F3" s="53"/>
      <c r="G3" s="54">
        <v>2014</v>
      </c>
      <c r="H3" s="53"/>
      <c r="I3" s="54">
        <v>2019</v>
      </c>
      <c r="J3" s="45"/>
      <c r="K3" s="57">
        <v>2024</v>
      </c>
      <c r="L3" s="56"/>
      <c r="M3" s="4"/>
      <c r="N3" s="43" t="s">
        <v>189</v>
      </c>
      <c r="O3" s="4"/>
      <c r="P3" s="4"/>
      <c r="Q3" s="4"/>
      <c r="R3" s="4"/>
      <c r="S3" s="4"/>
      <c r="T3" s="4"/>
      <c r="U3" s="4"/>
    </row>
    <row r="4" spans="2:21" ht="15" customHeight="1" x14ac:dyDescent="0.2">
      <c r="B4" s="49" t="s">
        <v>1</v>
      </c>
      <c r="C4" s="51">
        <v>44725</v>
      </c>
      <c r="D4" s="52"/>
      <c r="E4" s="51">
        <v>44719</v>
      </c>
      <c r="F4" s="52"/>
      <c r="G4" s="51">
        <v>44706</v>
      </c>
      <c r="H4" s="52"/>
      <c r="I4" s="51">
        <v>44707</v>
      </c>
      <c r="J4" s="52"/>
      <c r="K4" s="55">
        <v>45452</v>
      </c>
      <c r="L4" s="56"/>
      <c r="M4" s="4"/>
      <c r="N4" s="4"/>
      <c r="O4" s="4"/>
      <c r="P4" s="4"/>
      <c r="Q4" s="4"/>
      <c r="R4" s="4"/>
      <c r="S4" s="4"/>
      <c r="T4" s="4"/>
      <c r="U4" s="4"/>
    </row>
    <row r="5" spans="2:21" ht="15.75" customHeight="1" x14ac:dyDescent="0.2">
      <c r="B5" s="50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</row>
    <row r="6" spans="2:21" ht="24.75" customHeight="1" x14ac:dyDescent="0.2">
      <c r="B6" s="22" t="s">
        <v>4</v>
      </c>
      <c r="C6" s="16">
        <v>2900</v>
      </c>
      <c r="D6" s="6">
        <v>100</v>
      </c>
      <c r="E6" s="16">
        <v>3420</v>
      </c>
      <c r="F6" s="6">
        <v>100</v>
      </c>
      <c r="G6" s="16">
        <v>3245</v>
      </c>
      <c r="H6" s="6">
        <v>100</v>
      </c>
      <c r="I6" s="16">
        <v>3149</v>
      </c>
      <c r="J6" s="6">
        <v>100</v>
      </c>
      <c r="K6" s="16">
        <v>3179</v>
      </c>
      <c r="L6" s="6">
        <v>100</v>
      </c>
    </row>
    <row r="7" spans="2:21" ht="24.75" customHeight="1" x14ac:dyDescent="0.2">
      <c r="B7" s="24" t="s">
        <v>5</v>
      </c>
      <c r="C7" s="20">
        <v>1479</v>
      </c>
      <c r="D7" s="21">
        <f>C7*100/C6</f>
        <v>51</v>
      </c>
      <c r="E7" s="20">
        <v>1489</v>
      </c>
      <c r="F7" s="21">
        <f>E7*100/E6</f>
        <v>43.538011695906434</v>
      </c>
      <c r="G7" s="20">
        <v>1182</v>
      </c>
      <c r="H7" s="21">
        <f>G7*100/G6</f>
        <v>36.42526964560863</v>
      </c>
      <c r="I7" s="20">
        <v>1385</v>
      </c>
      <c r="J7" s="21">
        <f>I7*100/I6</f>
        <v>43.982216576691016</v>
      </c>
      <c r="K7" s="20">
        <v>1498</v>
      </c>
      <c r="L7" s="21">
        <f>K7*100/K6</f>
        <v>47.121736395092796</v>
      </c>
    </row>
    <row r="8" spans="2:21" ht="24.75" customHeight="1" x14ac:dyDescent="0.2">
      <c r="B8" s="24" t="s">
        <v>6</v>
      </c>
      <c r="C8" s="16">
        <v>94</v>
      </c>
      <c r="D8" s="6">
        <f>C8*100/C7</f>
        <v>6.3556457065584855</v>
      </c>
      <c r="E8" s="16">
        <v>25</v>
      </c>
      <c r="F8" s="6">
        <f>E8*100/E7</f>
        <v>1.6789791806581598</v>
      </c>
      <c r="G8" s="16">
        <v>16</v>
      </c>
      <c r="H8" s="6">
        <f>G8*100/G7</f>
        <v>1.3536379018612521</v>
      </c>
      <c r="I8" s="16">
        <v>13</v>
      </c>
      <c r="J8" s="6">
        <f>I8*100/I7</f>
        <v>0.93862815884476536</v>
      </c>
      <c r="K8" s="16">
        <v>8</v>
      </c>
      <c r="L8" s="6">
        <f>K8*100/K7</f>
        <v>0.53404539385847793</v>
      </c>
      <c r="M8" s="10"/>
    </row>
    <row r="9" spans="2:21" ht="24.75" customHeight="1" x14ac:dyDescent="0.2">
      <c r="B9" s="24" t="s">
        <v>7</v>
      </c>
      <c r="C9" s="16">
        <v>37</v>
      </c>
      <c r="D9" s="6">
        <f>C9*100/C7</f>
        <v>2.5016903313049359</v>
      </c>
      <c r="E9" s="16">
        <v>45</v>
      </c>
      <c r="F9" s="6">
        <f>E9*100/E7</f>
        <v>3.0221625251846875</v>
      </c>
      <c r="G9" s="16">
        <v>62</v>
      </c>
      <c r="H9" s="6">
        <f>G9*100/G7</f>
        <v>5.2453468697123515</v>
      </c>
      <c r="I9" s="16">
        <v>52</v>
      </c>
      <c r="J9" s="6">
        <f>I9*100/I7</f>
        <v>3.7545126353790614</v>
      </c>
      <c r="K9" s="16">
        <v>18</v>
      </c>
      <c r="L9" s="6">
        <f>K9*100/K7</f>
        <v>1.2016021361815754</v>
      </c>
      <c r="M9" s="10"/>
    </row>
    <row r="10" spans="2:21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8</v>
      </c>
      <c r="J10" s="6">
        <f>I10*100/I7</f>
        <v>0.57761732851985559</v>
      </c>
      <c r="K10" s="17"/>
      <c r="L10" s="7"/>
      <c r="M10" s="10"/>
    </row>
    <row r="11" spans="2:21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23</v>
      </c>
      <c r="L11" s="6">
        <f>K11*100/K7</f>
        <v>1.5353805073431241</v>
      </c>
      <c r="M11" s="10"/>
    </row>
    <row r="12" spans="2:21" ht="24.75" customHeight="1" x14ac:dyDescent="0.2">
      <c r="B12" s="24" t="s">
        <v>9</v>
      </c>
      <c r="C12" s="16">
        <v>23</v>
      </c>
      <c r="D12" s="6">
        <f>C12*100/C7</f>
        <v>1.5551048005409061</v>
      </c>
      <c r="E12" s="16">
        <v>33</v>
      </c>
      <c r="F12" s="6">
        <f>E12*100/E7</f>
        <v>2.2162525184687709</v>
      </c>
      <c r="G12" s="16">
        <v>21</v>
      </c>
      <c r="H12" s="6">
        <f>G12*100/G7</f>
        <v>1.7766497461928934</v>
      </c>
      <c r="I12" s="16">
        <v>53</v>
      </c>
      <c r="J12" s="6">
        <f>I12*100/I7</f>
        <v>3.8267148014440435</v>
      </c>
      <c r="K12" s="16">
        <v>35</v>
      </c>
      <c r="L12" s="6">
        <f>K12*100/K7</f>
        <v>2.3364485981308412</v>
      </c>
      <c r="M12" s="10"/>
    </row>
    <row r="13" spans="2:21" ht="24.75" customHeight="1" x14ac:dyDescent="0.2">
      <c r="B13" s="24" t="s">
        <v>10</v>
      </c>
      <c r="C13" s="17"/>
      <c r="D13" s="7"/>
      <c r="E13" s="16">
        <v>168</v>
      </c>
      <c r="F13" s="6">
        <f>E13*100/E7</f>
        <v>11.282740094022834</v>
      </c>
      <c r="G13" s="17"/>
      <c r="H13" s="7"/>
      <c r="I13" s="16">
        <v>132</v>
      </c>
      <c r="J13" s="6">
        <f>I13*100/I7</f>
        <v>9.5306859205776178</v>
      </c>
      <c r="K13" s="17"/>
      <c r="L13" s="17"/>
      <c r="M13" s="10"/>
      <c r="O13" s="8"/>
    </row>
    <row r="14" spans="2:21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132</v>
      </c>
      <c r="L14" s="6">
        <f>K14*100/K7</f>
        <v>8.8117489986648874</v>
      </c>
      <c r="M14" s="10"/>
    </row>
    <row r="15" spans="2:21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4</v>
      </c>
      <c r="L15" s="6">
        <f>K15*100/K7</f>
        <v>0.26702269692923897</v>
      </c>
      <c r="M15" s="10"/>
    </row>
    <row r="16" spans="2:21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6</v>
      </c>
      <c r="J16" s="6">
        <f>I16*100/I7</f>
        <v>0.43321299638989169</v>
      </c>
      <c r="K16" s="16">
        <v>40</v>
      </c>
      <c r="L16" s="6">
        <f>K16*100/K7</f>
        <v>2.6702269692923899</v>
      </c>
      <c r="M16" s="10"/>
    </row>
    <row r="17" spans="2:18" ht="24.75" customHeight="1" x14ac:dyDescent="0.2">
      <c r="B17" s="24" t="s">
        <v>39</v>
      </c>
      <c r="C17" s="17"/>
      <c r="D17" s="7"/>
      <c r="E17" s="17"/>
      <c r="F17" s="7"/>
      <c r="G17" s="16">
        <v>16</v>
      </c>
      <c r="H17" s="6">
        <f>G17*100/G7</f>
        <v>1.3536379018612521</v>
      </c>
      <c r="I17" s="16">
        <v>7</v>
      </c>
      <c r="J17" s="6">
        <f>I17*100/I7</f>
        <v>0.50541516245487361</v>
      </c>
      <c r="K17" s="16">
        <v>9</v>
      </c>
      <c r="L17" s="6">
        <f>K17*100/K7</f>
        <v>0.6008010680907877</v>
      </c>
      <c r="M17" s="10"/>
    </row>
    <row r="18" spans="2:18" ht="24.75" customHeight="1" x14ac:dyDescent="0.2">
      <c r="B18" s="24" t="s">
        <v>13</v>
      </c>
      <c r="C18" s="17"/>
      <c r="D18" s="7"/>
      <c r="E18" s="17"/>
      <c r="F18" s="7"/>
      <c r="G18" s="16">
        <v>7</v>
      </c>
      <c r="H18" s="6">
        <f>G18*100/G7</f>
        <v>0.59221658206429784</v>
      </c>
      <c r="I18" s="16">
        <v>2</v>
      </c>
      <c r="J18" s="6">
        <f>I18*100/I7</f>
        <v>0.1444043321299639</v>
      </c>
      <c r="K18" s="16">
        <v>6</v>
      </c>
      <c r="L18" s="6">
        <f>K18*100/K7</f>
        <v>0.40053404539385845</v>
      </c>
      <c r="M18" s="10"/>
    </row>
    <row r="19" spans="2:18" ht="24.75" customHeight="1" x14ac:dyDescent="0.2">
      <c r="B19" s="24" t="s">
        <v>35</v>
      </c>
      <c r="C19" s="16">
        <v>12</v>
      </c>
      <c r="D19" s="6">
        <f>C19*100/C7</f>
        <v>0.81135902636916835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8" ht="24.75" customHeight="1" x14ac:dyDescent="0.2">
      <c r="B20" s="24" t="s">
        <v>37</v>
      </c>
      <c r="C20" s="17"/>
      <c r="D20" s="7"/>
      <c r="E20" s="16">
        <v>6</v>
      </c>
      <c r="F20" s="6">
        <f>E20*100/E7</f>
        <v>0.40295500335795836</v>
      </c>
      <c r="G20" s="17"/>
      <c r="H20" s="7"/>
      <c r="I20" s="17"/>
      <c r="J20" s="7"/>
      <c r="K20" s="17"/>
      <c r="L20" s="7"/>
      <c r="M20" s="10"/>
      <c r="R20" s="5" t="s">
        <v>44</v>
      </c>
    </row>
    <row r="21" spans="2:18" ht="24.75" customHeight="1" x14ac:dyDescent="0.2">
      <c r="B21" s="24" t="s">
        <v>38</v>
      </c>
      <c r="C21" s="17"/>
      <c r="D21" s="7"/>
      <c r="E21" s="16">
        <v>4</v>
      </c>
      <c r="F21" s="6">
        <f>E21*100/E7</f>
        <v>0.26863666890530558</v>
      </c>
      <c r="G21" s="17"/>
      <c r="H21" s="7"/>
      <c r="I21" s="17"/>
      <c r="J21" s="7"/>
      <c r="K21" s="17"/>
      <c r="L21" s="7"/>
      <c r="M21" s="10"/>
    </row>
    <row r="22" spans="2:18" ht="24.75" customHeight="1" x14ac:dyDescent="0.2">
      <c r="B22" s="24" t="s">
        <v>14</v>
      </c>
      <c r="C22" s="16">
        <v>5</v>
      </c>
      <c r="D22" s="6">
        <f>C22*100/C7</f>
        <v>0.33806626098715348</v>
      </c>
      <c r="E22" s="16">
        <v>24</v>
      </c>
      <c r="F22" s="6">
        <f>E22*100/E7</f>
        <v>1.6118200134318335</v>
      </c>
      <c r="G22" s="16">
        <v>64</v>
      </c>
      <c r="H22" s="6">
        <f>G22*100/G7</f>
        <v>5.4145516074450084</v>
      </c>
      <c r="I22" s="17"/>
      <c r="J22" s="7"/>
      <c r="K22" s="16">
        <v>7</v>
      </c>
      <c r="L22" s="6">
        <f>K22*100/K7</f>
        <v>0.46728971962616822</v>
      </c>
      <c r="M22" s="10"/>
    </row>
    <row r="23" spans="2:18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9</v>
      </c>
      <c r="J23" s="6">
        <f>I23*100/I7</f>
        <v>0.64981949458483756</v>
      </c>
      <c r="K23" s="16">
        <v>5</v>
      </c>
      <c r="L23" s="6">
        <f>K23*100/K7</f>
        <v>0.33377837116154874</v>
      </c>
      <c r="M23" s="10"/>
    </row>
    <row r="24" spans="2:18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5</v>
      </c>
      <c r="L24" s="6">
        <f>K24*100/K7</f>
        <v>0.33377837116154874</v>
      </c>
      <c r="M24" s="10"/>
    </row>
    <row r="25" spans="2:18" ht="24.75" customHeight="1" x14ac:dyDescent="0.2">
      <c r="B25" s="24" t="s">
        <v>15</v>
      </c>
      <c r="C25" s="17"/>
      <c r="D25" s="7"/>
      <c r="E25" s="17"/>
      <c r="F25" s="7"/>
      <c r="G25" s="16">
        <v>22</v>
      </c>
      <c r="H25" s="6">
        <f>G25*100/G7</f>
        <v>1.8612521150592216</v>
      </c>
      <c r="I25" s="16">
        <v>43</v>
      </c>
      <c r="J25" s="6">
        <f>I25*100/I7</f>
        <v>3.104693140794224</v>
      </c>
      <c r="K25" s="16">
        <v>12</v>
      </c>
      <c r="L25" s="6">
        <f>K25*100/K7</f>
        <v>0.8010680907877169</v>
      </c>
      <c r="M25" s="10"/>
    </row>
    <row r="26" spans="2:18" ht="24.75" customHeight="1" x14ac:dyDescent="0.2">
      <c r="B26" s="24" t="s">
        <v>17</v>
      </c>
      <c r="C26" s="16">
        <v>23</v>
      </c>
      <c r="D26" s="6">
        <f>C26*100/C7</f>
        <v>1.5551048005409061</v>
      </c>
      <c r="E26" s="16">
        <v>51</v>
      </c>
      <c r="F26" s="6">
        <f>E26*100/E7</f>
        <v>3.4251175285426463</v>
      </c>
      <c r="G26" s="16">
        <v>22</v>
      </c>
      <c r="H26" s="6">
        <f>G26*100/G7</f>
        <v>1.8612521150592216</v>
      </c>
      <c r="I26" s="16">
        <v>12</v>
      </c>
      <c r="J26" s="6">
        <f>I26*100/I7</f>
        <v>0.86642599277978338</v>
      </c>
      <c r="K26" s="16">
        <v>12</v>
      </c>
      <c r="L26" s="6">
        <f>K26*100/K7</f>
        <v>0.8010680907877169</v>
      </c>
      <c r="M26" s="10"/>
    </row>
    <row r="27" spans="2:18" ht="24.75" customHeight="1" x14ac:dyDescent="0.2">
      <c r="B27" s="24" t="s">
        <v>18</v>
      </c>
      <c r="C27" s="16">
        <v>10</v>
      </c>
      <c r="D27" s="6">
        <f>C27*100/C7</f>
        <v>0.67613252197430695</v>
      </c>
      <c r="E27" s="16">
        <v>7</v>
      </c>
      <c r="F27" s="6">
        <f>E27*100/E7</f>
        <v>0.47011417058428473</v>
      </c>
      <c r="G27" s="16">
        <v>13</v>
      </c>
      <c r="H27" s="6">
        <f>G27*100/G7</f>
        <v>1.0998307952622672</v>
      </c>
      <c r="I27" s="16">
        <v>13</v>
      </c>
      <c r="J27" s="6">
        <f>I27*100/I7</f>
        <v>0.93862815884476536</v>
      </c>
      <c r="K27" s="17" t="s">
        <v>44</v>
      </c>
      <c r="L27" s="7"/>
      <c r="M27" s="10"/>
    </row>
    <row r="28" spans="2:18" ht="24.75" customHeight="1" x14ac:dyDescent="0.2">
      <c r="B28" s="24" t="s">
        <v>19</v>
      </c>
      <c r="C28" s="16">
        <v>3</v>
      </c>
      <c r="D28" s="6">
        <f>C28*100/C7</f>
        <v>0.20283975659229209</v>
      </c>
      <c r="E28" s="17"/>
      <c r="F28" s="7"/>
      <c r="G28" s="16">
        <v>2</v>
      </c>
      <c r="H28" s="6">
        <f>G28*100/G7</f>
        <v>0.16920473773265651</v>
      </c>
      <c r="I28" s="17"/>
      <c r="J28" s="7"/>
      <c r="K28" s="17"/>
      <c r="L28" s="7"/>
      <c r="M28" s="10"/>
    </row>
    <row r="29" spans="2:18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6</v>
      </c>
      <c r="J29" s="6">
        <f>I29*100/I7</f>
        <v>0.43321299638989169</v>
      </c>
      <c r="K29" s="17"/>
      <c r="L29" s="7"/>
      <c r="M29" s="10"/>
    </row>
    <row r="30" spans="2:18" ht="24.75" customHeight="1" x14ac:dyDescent="0.2">
      <c r="B30" s="24" t="s">
        <v>36</v>
      </c>
      <c r="C30" s="16">
        <v>10</v>
      </c>
      <c r="D30" s="6">
        <f>C30*100/C7</f>
        <v>0.67613252197430695</v>
      </c>
      <c r="E30" s="16">
        <v>3</v>
      </c>
      <c r="F30" s="6">
        <f>E30*100/E7</f>
        <v>0.20147750167897918</v>
      </c>
      <c r="G30" s="17"/>
      <c r="H30" s="7"/>
      <c r="I30" s="17"/>
      <c r="J30" s="7"/>
      <c r="K30" s="17"/>
      <c r="L30" s="7"/>
      <c r="M30" s="10"/>
    </row>
    <row r="31" spans="2:18" ht="24.75" customHeight="1" x14ac:dyDescent="0.2">
      <c r="B31" s="24" t="s">
        <v>21</v>
      </c>
      <c r="C31" s="16">
        <v>12</v>
      </c>
      <c r="D31" s="6">
        <f>C31*100/C7</f>
        <v>0.81135902636916835</v>
      </c>
      <c r="E31" s="18"/>
      <c r="F31" s="18"/>
      <c r="G31" s="16">
        <v>27</v>
      </c>
      <c r="H31" s="6">
        <f>G31*100/G7</f>
        <v>2.2842639593908629</v>
      </c>
      <c r="I31" s="17"/>
      <c r="J31" s="7"/>
      <c r="K31" s="17"/>
      <c r="L31" s="7"/>
      <c r="M31" s="10"/>
    </row>
    <row r="32" spans="2:18" ht="24.75" customHeight="1" x14ac:dyDescent="0.2">
      <c r="B32" s="24" t="s">
        <v>22</v>
      </c>
      <c r="C32" s="16">
        <v>2</v>
      </c>
      <c r="D32" s="6">
        <f>C32*100/C7</f>
        <v>0.13522650439486139</v>
      </c>
      <c r="E32" s="16">
        <v>3</v>
      </c>
      <c r="F32" s="6">
        <f>E32*100/E7</f>
        <v>0.20147750167897918</v>
      </c>
      <c r="G32" s="16">
        <v>2</v>
      </c>
      <c r="H32" s="6">
        <f>G32*100/G7</f>
        <v>0.16920473773265651</v>
      </c>
      <c r="I32" s="16">
        <v>5</v>
      </c>
      <c r="J32" s="6">
        <f>I32*100/I7</f>
        <v>0.36101083032490977</v>
      </c>
      <c r="K32" s="17"/>
      <c r="L32" s="7"/>
      <c r="M32" s="10"/>
    </row>
    <row r="33" spans="2:21" ht="24.75" customHeight="1" x14ac:dyDescent="0.2">
      <c r="B33" s="24" t="s">
        <v>34</v>
      </c>
      <c r="C33" s="16">
        <v>2</v>
      </c>
      <c r="D33" s="6">
        <f>C33*100/C7</f>
        <v>0.13522650439486139</v>
      </c>
      <c r="E33" s="16">
        <v>2</v>
      </c>
      <c r="F33" s="6">
        <f>E33*100/E7</f>
        <v>0.13431833445265279</v>
      </c>
      <c r="G33" s="16">
        <v>5</v>
      </c>
      <c r="H33" s="6">
        <f>G33*100/G7</f>
        <v>0.4230118443316413</v>
      </c>
      <c r="I33" s="17"/>
      <c r="J33" s="7"/>
      <c r="K33" s="17"/>
      <c r="L33" s="7"/>
      <c r="M33" s="10"/>
    </row>
    <row r="34" spans="2:21" ht="24.75" customHeight="1" x14ac:dyDescent="0.2">
      <c r="B34" s="24" t="s">
        <v>23</v>
      </c>
      <c r="C34" s="17"/>
      <c r="D34" s="17"/>
      <c r="E34" s="16">
        <v>1024</v>
      </c>
      <c r="F34" s="6">
        <f>E34*100/E7</f>
        <v>68.770987239758227</v>
      </c>
      <c r="G34" s="17"/>
      <c r="H34" s="7"/>
      <c r="I34" s="16">
        <v>790</v>
      </c>
      <c r="J34" s="6">
        <f>I34*100/I7</f>
        <v>57.039711191335741</v>
      </c>
      <c r="K34" s="17"/>
      <c r="L34" s="7"/>
      <c r="M34" s="10"/>
    </row>
    <row r="35" spans="2:21" ht="24.75" customHeight="1" x14ac:dyDescent="0.2">
      <c r="B35" s="24" t="s">
        <v>40</v>
      </c>
      <c r="C35" s="26">
        <v>1083</v>
      </c>
      <c r="D35" s="27">
        <f>C35*100/C7</f>
        <v>73.225152129817445</v>
      </c>
      <c r="E35" s="17"/>
      <c r="F35" s="7"/>
      <c r="G35" s="16">
        <v>677</v>
      </c>
      <c r="H35" s="6">
        <f>G35*100/G7</f>
        <v>57.275803722504229</v>
      </c>
      <c r="I35" s="17"/>
      <c r="J35" s="7"/>
      <c r="K35" s="17"/>
      <c r="L35" s="7"/>
      <c r="M35" s="10"/>
    </row>
    <row r="36" spans="2:21" ht="24.75" customHeight="1" x14ac:dyDescent="0.2">
      <c r="B36" s="24" t="s">
        <v>52</v>
      </c>
      <c r="C36" s="17"/>
      <c r="D36" s="7"/>
      <c r="E36" s="17"/>
      <c r="F36" s="7"/>
      <c r="G36" s="7"/>
      <c r="H36" s="7"/>
      <c r="I36" s="17"/>
      <c r="J36" s="7"/>
      <c r="K36" s="16">
        <v>914</v>
      </c>
      <c r="L36" s="6">
        <f>K36*100/K7</f>
        <v>61.01468624833111</v>
      </c>
      <c r="M36" s="10"/>
    </row>
    <row r="37" spans="2:21" ht="24.75" customHeight="1" x14ac:dyDescent="0.2">
      <c r="B37" s="24" t="s">
        <v>32</v>
      </c>
      <c r="C37" s="16">
        <v>5</v>
      </c>
      <c r="D37" s="6">
        <f>C37*100/C7</f>
        <v>0.33806626098715348</v>
      </c>
      <c r="E37" s="16">
        <v>4</v>
      </c>
      <c r="F37" s="6">
        <f>E37*100/E7</f>
        <v>0.26863666890530558</v>
      </c>
      <c r="G37" s="16">
        <v>8</v>
      </c>
      <c r="H37" s="6">
        <f>G37*100/G7</f>
        <v>0.67681895093062605</v>
      </c>
      <c r="I37" s="17"/>
      <c r="J37" s="7"/>
      <c r="K37" s="17"/>
      <c r="L37" s="7"/>
      <c r="M37" s="10"/>
    </row>
    <row r="38" spans="2:21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17</v>
      </c>
      <c r="J38" s="6">
        <f>I38*100/I7</f>
        <v>1.227436823104693</v>
      </c>
      <c r="K38" s="17"/>
      <c r="L38" s="7"/>
      <c r="M38" s="10"/>
    </row>
    <row r="39" spans="2:21" ht="24.75" customHeight="1" x14ac:dyDescent="0.2">
      <c r="B39" s="24" t="s">
        <v>41</v>
      </c>
      <c r="C39" s="17"/>
      <c r="D39" s="7"/>
      <c r="E39" s="17"/>
      <c r="F39" s="7"/>
      <c r="G39" s="16">
        <v>2</v>
      </c>
      <c r="H39" s="6">
        <f>G39*100/G7</f>
        <v>0.16920473773265651</v>
      </c>
      <c r="I39" s="17"/>
      <c r="J39" s="7"/>
      <c r="K39" s="17"/>
      <c r="L39" s="7"/>
      <c r="M39" s="10"/>
    </row>
    <row r="40" spans="2:21" ht="24.75" customHeight="1" x14ac:dyDescent="0.2">
      <c r="B40" s="24" t="s">
        <v>24</v>
      </c>
      <c r="C40" s="16">
        <v>158</v>
      </c>
      <c r="D40" s="6">
        <f>C40*100/C7</f>
        <v>10.68289384719405</v>
      </c>
      <c r="E40" s="16">
        <v>90</v>
      </c>
      <c r="F40" s="6">
        <f>E40*100/E7</f>
        <v>6.0443250503693751</v>
      </c>
      <c r="G40" s="16">
        <v>146</v>
      </c>
      <c r="H40" s="6">
        <f>G40*100/G7</f>
        <v>12.351945854483926</v>
      </c>
      <c r="I40" s="16">
        <v>184</v>
      </c>
      <c r="J40" s="6">
        <f>I40*100/I7</f>
        <v>13.285198555956679</v>
      </c>
      <c r="K40" s="16">
        <v>228</v>
      </c>
      <c r="L40" s="6">
        <f>K40*100/K7</f>
        <v>15.220293724966622</v>
      </c>
      <c r="M40" s="10"/>
    </row>
    <row r="41" spans="2:21" ht="24.75" customHeight="1" x14ac:dyDescent="0.2">
      <c r="B41" s="24" t="s">
        <v>26</v>
      </c>
      <c r="C41" s="17"/>
      <c r="D41" s="7"/>
      <c r="E41" s="17"/>
      <c r="F41" s="7"/>
      <c r="G41" s="16">
        <v>70</v>
      </c>
      <c r="H41" s="6">
        <f>G41*100/G7</f>
        <v>5.9221658206429781</v>
      </c>
      <c r="I41" s="16">
        <v>21</v>
      </c>
      <c r="J41" s="6">
        <f>I41*100/I7</f>
        <v>1.5162454873646209</v>
      </c>
      <c r="K41" s="16">
        <v>31</v>
      </c>
      <c r="L41" s="6">
        <f>K41*100/K7</f>
        <v>2.0694259012016021</v>
      </c>
      <c r="M41" s="10"/>
    </row>
    <row r="42" spans="2:21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12</v>
      </c>
      <c r="J42" s="6">
        <f>I42*100/I7</f>
        <v>0.86642599277978338</v>
      </c>
      <c r="K42" s="17"/>
      <c r="L42" s="7"/>
      <c r="M42" s="10"/>
    </row>
    <row r="43" spans="2:21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29">
        <v>6</v>
      </c>
      <c r="L43" s="6">
        <f>K43*100/K7</f>
        <v>0.40053404539385845</v>
      </c>
      <c r="M43" s="10"/>
    </row>
    <row r="44" spans="2:21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29">
        <v>3</v>
      </c>
      <c r="L44" s="6">
        <f>K44*100/K7</f>
        <v>0.20026702269692923</v>
      </c>
      <c r="M44" s="10"/>
    </row>
    <row r="45" spans="2:21" s="15" customFormat="1" ht="3.75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</row>
    <row r="46" spans="2:21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5"/>
      <c r="O46" s="10"/>
      <c r="P46" s="5"/>
      <c r="Q46" s="10"/>
      <c r="R46" s="5"/>
      <c r="S46" s="10"/>
      <c r="T46" s="5"/>
      <c r="U46" s="10"/>
    </row>
    <row r="47" spans="2:21" ht="14.25" customHeight="1" x14ac:dyDescent="0.2"/>
    <row r="48" spans="2:21" ht="30" customHeight="1" x14ac:dyDescent="0.2">
      <c r="B48" s="48" t="s">
        <v>94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"/>
      <c r="N48" s="4"/>
      <c r="O48" s="4"/>
      <c r="P48" s="4"/>
      <c r="Q48" s="4"/>
      <c r="R48" s="4"/>
      <c r="S48" s="4"/>
      <c r="T48" s="4"/>
      <c r="U48" s="4"/>
    </row>
    <row r="49" spans="2:21" ht="14.25" customHeight="1" x14ac:dyDescent="0.2">
      <c r="B49" s="1" t="s">
        <v>0</v>
      </c>
      <c r="C49" s="44">
        <v>2004</v>
      </c>
      <c r="D49" s="53"/>
      <c r="E49" s="44">
        <v>2009</v>
      </c>
      <c r="F49" s="53"/>
      <c r="G49" s="54">
        <v>2014</v>
      </c>
      <c r="H49" s="53"/>
      <c r="I49" s="54">
        <v>2019</v>
      </c>
      <c r="J49" s="45"/>
      <c r="K49" s="44">
        <v>2024</v>
      </c>
      <c r="L49" s="45"/>
      <c r="M49" s="4"/>
      <c r="N49" s="4"/>
      <c r="O49" s="4"/>
      <c r="P49" s="4"/>
      <c r="Q49" s="4"/>
      <c r="R49" s="4"/>
      <c r="S49" s="4"/>
      <c r="T49" s="4"/>
      <c r="U49" s="4"/>
    </row>
    <row r="50" spans="2:21" ht="15" customHeight="1" x14ac:dyDescent="0.2">
      <c r="B50" s="49" t="s">
        <v>1</v>
      </c>
      <c r="C50" s="51">
        <v>44725</v>
      </c>
      <c r="D50" s="52"/>
      <c r="E50" s="51">
        <v>44719</v>
      </c>
      <c r="F50" s="52"/>
      <c r="G50" s="51">
        <v>44706</v>
      </c>
      <c r="H50" s="52"/>
      <c r="I50" s="51">
        <v>44707</v>
      </c>
      <c r="J50" s="52"/>
      <c r="K50" s="51">
        <v>45452</v>
      </c>
      <c r="L50" s="52"/>
      <c r="M50" s="4"/>
      <c r="N50" s="4"/>
      <c r="O50" s="4"/>
      <c r="P50" s="4"/>
      <c r="Q50" s="4"/>
      <c r="R50" s="4"/>
      <c r="S50" s="4"/>
      <c r="T50" s="4"/>
      <c r="U50" s="4"/>
    </row>
    <row r="51" spans="2:21" ht="15.75" customHeight="1" x14ac:dyDescent="0.2">
      <c r="B51" s="50"/>
      <c r="C51" s="3" t="s">
        <v>2</v>
      </c>
      <c r="D51" s="3" t="s">
        <v>3</v>
      </c>
      <c r="E51" s="3" t="s">
        <v>2</v>
      </c>
      <c r="F51" s="3" t="s">
        <v>3</v>
      </c>
      <c r="G51" s="3" t="s">
        <v>2</v>
      </c>
      <c r="H51" s="11" t="s">
        <v>3</v>
      </c>
      <c r="I51" s="3" t="s">
        <v>2</v>
      </c>
      <c r="J51" s="12" t="s">
        <v>3</v>
      </c>
      <c r="K51" s="3" t="s">
        <v>2</v>
      </c>
      <c r="L51" s="12" t="s">
        <v>3</v>
      </c>
      <c r="M51" s="4"/>
      <c r="N51" s="4"/>
      <c r="O51" s="4"/>
      <c r="P51" s="4"/>
      <c r="Q51" s="4"/>
      <c r="R51" s="4"/>
      <c r="S51" s="4"/>
      <c r="T51" s="4"/>
      <c r="U51" s="4"/>
    </row>
    <row r="52" spans="2:21" ht="24.75" customHeight="1" x14ac:dyDescent="0.2">
      <c r="B52" s="22" t="s">
        <v>4</v>
      </c>
      <c r="C52" s="16">
        <v>2835</v>
      </c>
      <c r="D52" s="6">
        <v>100</v>
      </c>
      <c r="E52" s="16">
        <v>3491</v>
      </c>
      <c r="F52" s="6">
        <v>100</v>
      </c>
      <c r="G52" s="16">
        <v>3430</v>
      </c>
      <c r="H52" s="6">
        <v>100</v>
      </c>
      <c r="I52" s="16">
        <v>3426</v>
      </c>
      <c r="J52" s="6">
        <v>100</v>
      </c>
      <c r="K52" s="16">
        <v>3498</v>
      </c>
      <c r="L52" s="6">
        <v>100</v>
      </c>
    </row>
    <row r="53" spans="2:21" ht="24.75" customHeight="1" x14ac:dyDescent="0.2">
      <c r="B53" s="24" t="s">
        <v>5</v>
      </c>
      <c r="C53" s="20">
        <v>1482</v>
      </c>
      <c r="D53" s="21">
        <f>C53*100/C52</f>
        <v>52.275132275132272</v>
      </c>
      <c r="E53" s="20">
        <v>1471</v>
      </c>
      <c r="F53" s="21">
        <f>E53*100/E52</f>
        <v>42.136923517616729</v>
      </c>
      <c r="G53" s="20">
        <v>1225</v>
      </c>
      <c r="H53" s="21">
        <f>G53*100/G52</f>
        <v>35.714285714285715</v>
      </c>
      <c r="I53" s="20">
        <v>1425</v>
      </c>
      <c r="J53" s="21">
        <f>I53*100/I52</f>
        <v>41.593695271453591</v>
      </c>
      <c r="K53" s="20">
        <v>1492</v>
      </c>
      <c r="L53" s="21">
        <f>K53*100/K52</f>
        <v>42.652944539736993</v>
      </c>
    </row>
    <row r="54" spans="2:21" ht="24.75" customHeight="1" x14ac:dyDescent="0.2">
      <c r="B54" s="24" t="s">
        <v>6</v>
      </c>
      <c r="C54" s="16">
        <v>42</v>
      </c>
      <c r="D54" s="6">
        <f>C54*100/C53</f>
        <v>2.834008097165992</v>
      </c>
      <c r="E54" s="16">
        <v>30</v>
      </c>
      <c r="F54" s="6">
        <f>E54*100/E53</f>
        <v>2.0394289598912305</v>
      </c>
      <c r="G54" s="16">
        <v>16</v>
      </c>
      <c r="H54" s="6">
        <f>G54*100/G53</f>
        <v>1.3061224489795917</v>
      </c>
      <c r="I54" s="16">
        <v>13</v>
      </c>
      <c r="J54" s="6">
        <f>I54*100/I53</f>
        <v>0.91228070175438591</v>
      </c>
      <c r="K54" s="16">
        <v>10</v>
      </c>
      <c r="L54" s="6">
        <f>K54*100/K53</f>
        <v>0.67024128686327078</v>
      </c>
      <c r="M54" s="10"/>
    </row>
    <row r="55" spans="2:21" ht="24.75" customHeight="1" x14ac:dyDescent="0.2">
      <c r="B55" s="24" t="s">
        <v>7</v>
      </c>
      <c r="C55" s="16">
        <v>33</v>
      </c>
      <c r="D55" s="6">
        <f>C55*100/C53</f>
        <v>2.2267206477732793</v>
      </c>
      <c r="E55" s="16">
        <v>42</v>
      </c>
      <c r="F55" s="6">
        <f>E55*100/E53</f>
        <v>2.8552005438477228</v>
      </c>
      <c r="G55" s="16">
        <v>83</v>
      </c>
      <c r="H55" s="6">
        <f>G55*100/G53</f>
        <v>6.7755102040816331</v>
      </c>
      <c r="I55" s="16">
        <v>85</v>
      </c>
      <c r="J55" s="6">
        <f>I55*100/I53</f>
        <v>5.9649122807017543</v>
      </c>
      <c r="K55" s="16">
        <v>34</v>
      </c>
      <c r="L55" s="6">
        <f>K55*100/K53</f>
        <v>2.2788203753351208</v>
      </c>
      <c r="M55" s="10"/>
    </row>
    <row r="56" spans="2:21" ht="24.75" customHeight="1" x14ac:dyDescent="0.2">
      <c r="B56" s="24" t="s">
        <v>8</v>
      </c>
      <c r="C56" s="17"/>
      <c r="D56" s="7"/>
      <c r="E56" s="17"/>
      <c r="F56" s="7"/>
      <c r="G56" s="17"/>
      <c r="H56" s="7"/>
      <c r="I56" s="16">
        <v>19</v>
      </c>
      <c r="J56" s="6">
        <f>I56*100/I53</f>
        <v>1.3333333333333333</v>
      </c>
      <c r="K56" s="7"/>
      <c r="L56" s="7"/>
      <c r="M56" s="10"/>
    </row>
    <row r="57" spans="2:21" ht="24.75" customHeight="1" x14ac:dyDescent="0.2">
      <c r="B57" s="24" t="s">
        <v>46</v>
      </c>
      <c r="C57" s="17"/>
      <c r="D57" s="7"/>
      <c r="E57" s="17"/>
      <c r="F57" s="7"/>
      <c r="G57" s="17"/>
      <c r="H57" s="7"/>
      <c r="I57" s="7"/>
      <c r="J57" s="7"/>
      <c r="K57" s="28">
        <v>24</v>
      </c>
      <c r="L57" s="6">
        <f>K57*100/K53</f>
        <v>1.6085790884718498</v>
      </c>
      <c r="M57" s="10"/>
    </row>
    <row r="58" spans="2:21" ht="24.75" customHeight="1" x14ac:dyDescent="0.2">
      <c r="B58" s="24" t="s">
        <v>9</v>
      </c>
      <c r="C58" s="16">
        <v>25</v>
      </c>
      <c r="D58" s="6">
        <f>C58*100/C53</f>
        <v>1.6869095816464237</v>
      </c>
      <c r="E58" s="16">
        <v>48</v>
      </c>
      <c r="F58" s="6">
        <f>E58*100/E53</f>
        <v>3.2630863358259687</v>
      </c>
      <c r="G58" s="16">
        <v>25</v>
      </c>
      <c r="H58" s="6">
        <f>G58*100/G53</f>
        <v>2.0408163265306123</v>
      </c>
      <c r="I58" s="16">
        <v>48</v>
      </c>
      <c r="J58" s="6">
        <f>I58*100/I53</f>
        <v>3.3684210526315788</v>
      </c>
      <c r="K58" s="16">
        <v>27</v>
      </c>
      <c r="L58" s="6">
        <f>K58*100/K53</f>
        <v>1.8096514745308312</v>
      </c>
      <c r="M58" s="10"/>
    </row>
    <row r="59" spans="2:21" ht="24.75" customHeight="1" x14ac:dyDescent="0.2">
      <c r="B59" s="24" t="s">
        <v>10</v>
      </c>
      <c r="C59" s="17"/>
      <c r="D59" s="7"/>
      <c r="E59" s="16">
        <v>146</v>
      </c>
      <c r="F59" s="6">
        <f>E59*100/E53</f>
        <v>9.925220938137322</v>
      </c>
      <c r="G59" s="17"/>
      <c r="H59" s="7"/>
      <c r="I59" s="16">
        <v>111</v>
      </c>
      <c r="J59" s="6">
        <f>I59*100/I53</f>
        <v>7.7894736842105265</v>
      </c>
      <c r="K59" s="7"/>
      <c r="L59" s="7"/>
      <c r="M59" s="10"/>
      <c r="O59" s="8"/>
    </row>
    <row r="60" spans="2:21" ht="24.75" customHeight="1" x14ac:dyDescent="0.2">
      <c r="B60" s="24" t="s">
        <v>45</v>
      </c>
      <c r="C60" s="17"/>
      <c r="D60" s="7"/>
      <c r="E60" s="7"/>
      <c r="F60" s="7"/>
      <c r="G60" s="7"/>
      <c r="H60" s="7"/>
      <c r="I60" s="7"/>
      <c r="J60" s="7"/>
      <c r="K60" s="28">
        <v>122</v>
      </c>
      <c r="L60" s="6">
        <f>K60*100/K53</f>
        <v>8.176943699731904</v>
      </c>
      <c r="M60" s="10"/>
    </row>
    <row r="61" spans="2:21" ht="24.75" customHeight="1" x14ac:dyDescent="0.2">
      <c r="B61" s="24" t="s">
        <v>48</v>
      </c>
      <c r="C61" s="17"/>
      <c r="D61" s="7"/>
      <c r="E61" s="7"/>
      <c r="F61" s="7"/>
      <c r="G61" s="7"/>
      <c r="H61" s="7"/>
      <c r="I61" s="7"/>
      <c r="J61" s="7"/>
      <c r="K61" s="28">
        <v>5</v>
      </c>
      <c r="L61" s="6">
        <f>K61*100/K53</f>
        <v>0.33512064343163539</v>
      </c>
      <c r="M61" s="10"/>
    </row>
    <row r="62" spans="2:21" ht="24.75" customHeight="1" x14ac:dyDescent="0.2">
      <c r="B62" s="24" t="s">
        <v>12</v>
      </c>
      <c r="C62" s="17"/>
      <c r="D62" s="7"/>
      <c r="E62" s="17"/>
      <c r="F62" s="7"/>
      <c r="G62" s="17"/>
      <c r="H62" s="7"/>
      <c r="I62" s="16">
        <v>17</v>
      </c>
      <c r="J62" s="6">
        <f>I62*100/I53</f>
        <v>1.1929824561403508</v>
      </c>
      <c r="K62" s="16">
        <v>64</v>
      </c>
      <c r="L62" s="6">
        <f>K62*100/K53</f>
        <v>4.2895442359249332</v>
      </c>
      <c r="M62" s="10"/>
    </row>
    <row r="63" spans="2:21" ht="24.75" customHeight="1" x14ac:dyDescent="0.2">
      <c r="B63" s="24" t="s">
        <v>39</v>
      </c>
      <c r="C63" s="17"/>
      <c r="D63" s="7"/>
      <c r="E63" s="17"/>
      <c r="F63" s="7"/>
      <c r="G63" s="16">
        <v>18</v>
      </c>
      <c r="H63" s="6">
        <f>G63*100/G53</f>
        <v>1.4693877551020409</v>
      </c>
      <c r="I63" s="16">
        <v>13</v>
      </c>
      <c r="J63" s="6">
        <f>I63*100/I53</f>
        <v>0.91228070175438591</v>
      </c>
      <c r="K63" s="16">
        <v>19</v>
      </c>
      <c r="L63" s="6">
        <f>K63*100/K53</f>
        <v>1.2734584450402144</v>
      </c>
      <c r="M63" s="10"/>
    </row>
    <row r="64" spans="2:21" ht="24.75" customHeight="1" x14ac:dyDescent="0.2">
      <c r="B64" s="24" t="s">
        <v>13</v>
      </c>
      <c r="C64" s="17"/>
      <c r="D64" s="7"/>
      <c r="E64" s="17"/>
      <c r="F64" s="7"/>
      <c r="G64" s="16">
        <v>9</v>
      </c>
      <c r="H64" s="6">
        <f>G64*100/G53</f>
        <v>0.73469387755102045</v>
      </c>
      <c r="I64" s="16">
        <v>6</v>
      </c>
      <c r="J64" s="6">
        <f>I64*100/I53</f>
        <v>0.42105263157894735</v>
      </c>
      <c r="K64" s="16">
        <v>3</v>
      </c>
      <c r="L64" s="6">
        <f>K64*100/K53</f>
        <v>0.20107238605898123</v>
      </c>
      <c r="M64" s="10"/>
    </row>
    <row r="65" spans="2:14" ht="24.75" customHeight="1" x14ac:dyDescent="0.2">
      <c r="B65" s="24" t="s">
        <v>35</v>
      </c>
      <c r="C65" s="16">
        <v>7</v>
      </c>
      <c r="D65" s="6">
        <f>C65*100/C53</f>
        <v>0.47233468286099867</v>
      </c>
      <c r="E65" s="17"/>
      <c r="F65" s="7"/>
      <c r="G65" s="17"/>
      <c r="H65" s="7"/>
      <c r="I65" s="17"/>
      <c r="J65" s="7"/>
      <c r="K65" s="17"/>
      <c r="L65" s="7"/>
      <c r="M65" s="10"/>
    </row>
    <row r="66" spans="2:14" ht="24.75" customHeight="1" x14ac:dyDescent="0.2">
      <c r="B66" s="24" t="s">
        <v>37</v>
      </c>
      <c r="C66" s="17"/>
      <c r="D66" s="7"/>
      <c r="E66" s="16">
        <v>10</v>
      </c>
      <c r="F66" s="6">
        <f>E66*100/E53</f>
        <v>0.67980965329707677</v>
      </c>
      <c r="G66" s="17"/>
      <c r="H66" s="7"/>
      <c r="I66" s="17"/>
      <c r="J66" s="7"/>
      <c r="K66" s="17"/>
      <c r="L66" s="7"/>
      <c r="M66" s="10"/>
    </row>
    <row r="67" spans="2:14" ht="24.75" customHeight="1" x14ac:dyDescent="0.2">
      <c r="B67" s="24" t="s">
        <v>38</v>
      </c>
      <c r="C67" s="17"/>
      <c r="D67" s="7"/>
      <c r="E67" s="16">
        <v>5</v>
      </c>
      <c r="F67" s="6">
        <f>E67*100/E53</f>
        <v>0.33990482664853838</v>
      </c>
      <c r="G67" s="17"/>
      <c r="H67" s="7"/>
      <c r="I67" s="17"/>
      <c r="J67" s="7"/>
      <c r="K67" s="17"/>
      <c r="L67" s="7"/>
      <c r="M67" s="10"/>
    </row>
    <row r="68" spans="2:14" ht="24.75" customHeight="1" x14ac:dyDescent="0.2">
      <c r="B68" s="24" t="s">
        <v>14</v>
      </c>
      <c r="C68" s="16">
        <v>7</v>
      </c>
      <c r="D68" s="6">
        <f>C68*100/C53</f>
        <v>0.47233468286099867</v>
      </c>
      <c r="E68" s="16">
        <v>31</v>
      </c>
      <c r="F68" s="6">
        <f>E68*100/E53</f>
        <v>2.1074099252209382</v>
      </c>
      <c r="G68" s="16">
        <v>100</v>
      </c>
      <c r="H68" s="6">
        <f>G68*100/G53</f>
        <v>8.1632653061224492</v>
      </c>
      <c r="I68" s="17"/>
      <c r="J68" s="7"/>
      <c r="K68" s="16">
        <v>6</v>
      </c>
      <c r="L68" s="6">
        <f>K68*100/K53</f>
        <v>0.40214477211796246</v>
      </c>
      <c r="M68" s="10"/>
    </row>
    <row r="69" spans="2:14" ht="24.75" customHeight="1" x14ac:dyDescent="0.2">
      <c r="B69" s="24" t="s">
        <v>42</v>
      </c>
      <c r="C69" s="17"/>
      <c r="D69" s="7"/>
      <c r="E69" s="17"/>
      <c r="F69" s="7"/>
      <c r="G69" s="17"/>
      <c r="H69" s="7"/>
      <c r="I69" s="16">
        <v>10</v>
      </c>
      <c r="J69" s="6">
        <f>I69*100/I53</f>
        <v>0.70175438596491224</v>
      </c>
      <c r="K69" s="16">
        <v>10</v>
      </c>
      <c r="L69" s="6">
        <f>K69*100/K53</f>
        <v>0.67024128686327078</v>
      </c>
      <c r="M69" s="10"/>
    </row>
    <row r="70" spans="2:14" ht="24.75" customHeight="1" x14ac:dyDescent="0.2">
      <c r="B70" s="24" t="s">
        <v>50</v>
      </c>
      <c r="C70" s="17"/>
      <c r="D70" s="7"/>
      <c r="E70" s="17"/>
      <c r="F70" s="7"/>
      <c r="G70" s="17"/>
      <c r="H70" s="7"/>
      <c r="I70" s="7"/>
      <c r="J70" s="7"/>
      <c r="K70" s="28">
        <v>0</v>
      </c>
      <c r="L70" s="6">
        <f>K70*100/K54</f>
        <v>0</v>
      </c>
      <c r="M70" s="10"/>
    </row>
    <row r="71" spans="2:14" ht="24.75" customHeight="1" x14ac:dyDescent="0.2">
      <c r="B71" s="24" t="s">
        <v>15</v>
      </c>
      <c r="C71" s="17"/>
      <c r="D71" s="7"/>
      <c r="E71" s="17"/>
      <c r="F71" s="7"/>
      <c r="G71" s="16">
        <v>23</v>
      </c>
      <c r="H71" s="6">
        <f>G71*100/G53</f>
        <v>1.8775510204081634</v>
      </c>
      <c r="I71" s="16">
        <v>38</v>
      </c>
      <c r="J71" s="6">
        <f>I71*100/I53</f>
        <v>2.6666666666666665</v>
      </c>
      <c r="K71" s="16">
        <v>19</v>
      </c>
      <c r="L71" s="6">
        <f>K71*100/K53</f>
        <v>1.2734584450402144</v>
      </c>
      <c r="M71" s="10"/>
    </row>
    <row r="72" spans="2:14" ht="24.75" customHeight="1" x14ac:dyDescent="0.2">
      <c r="B72" s="24" t="s">
        <v>17</v>
      </c>
      <c r="C72" s="16">
        <v>16</v>
      </c>
      <c r="D72" s="6">
        <f>C72*100/C53</f>
        <v>1.0796221322537112</v>
      </c>
      <c r="E72" s="16">
        <v>37</v>
      </c>
      <c r="F72" s="6">
        <f>E72*100/E53</f>
        <v>2.5152957171991841</v>
      </c>
      <c r="G72" s="16">
        <v>28</v>
      </c>
      <c r="H72" s="6">
        <f>G72*100/G53</f>
        <v>2.2857142857142856</v>
      </c>
      <c r="I72" s="16">
        <v>21</v>
      </c>
      <c r="J72" s="6">
        <f>I72*100/I53</f>
        <v>1.4736842105263157</v>
      </c>
      <c r="K72" s="16">
        <v>19</v>
      </c>
      <c r="L72" s="6">
        <f>K72*100/K53</f>
        <v>1.2734584450402144</v>
      </c>
      <c r="M72" s="10"/>
    </row>
    <row r="73" spans="2:14" ht="24.75" customHeight="1" x14ac:dyDescent="0.2">
      <c r="B73" s="24" t="s">
        <v>18</v>
      </c>
      <c r="C73" s="16">
        <v>12</v>
      </c>
      <c r="D73" s="6">
        <f>C73*100/C53</f>
        <v>0.80971659919028338</v>
      </c>
      <c r="E73" s="16">
        <v>14</v>
      </c>
      <c r="F73" s="6">
        <f>E73*100/E53</f>
        <v>0.95173351461590749</v>
      </c>
      <c r="G73" s="16">
        <v>12</v>
      </c>
      <c r="H73" s="6">
        <f>G73*100/G53</f>
        <v>0.97959183673469385</v>
      </c>
      <c r="I73" s="16">
        <v>11</v>
      </c>
      <c r="J73" s="6">
        <f>I73*100/I53</f>
        <v>0.77192982456140347</v>
      </c>
      <c r="K73" s="17"/>
      <c r="L73" s="7"/>
      <c r="M73" s="10"/>
    </row>
    <row r="74" spans="2:14" ht="24.75" customHeight="1" x14ac:dyDescent="0.2">
      <c r="B74" s="24" t="s">
        <v>19</v>
      </c>
      <c r="C74" s="16">
        <v>7</v>
      </c>
      <c r="D74" s="6">
        <f>C74*100/C53</f>
        <v>0.47233468286099867</v>
      </c>
      <c r="E74" s="17"/>
      <c r="F74" s="7"/>
      <c r="G74" s="16">
        <v>2</v>
      </c>
      <c r="H74" s="6">
        <f>G74*100/G53</f>
        <v>0.16326530612244897</v>
      </c>
      <c r="I74" s="17"/>
      <c r="J74" s="7"/>
      <c r="K74" s="17"/>
      <c r="L74" s="7"/>
      <c r="M74" s="10"/>
      <c r="N74" s="5" t="s">
        <v>44</v>
      </c>
    </row>
    <row r="75" spans="2:14" ht="24.75" customHeight="1" x14ac:dyDescent="0.2">
      <c r="B75" s="24" t="s">
        <v>20</v>
      </c>
      <c r="C75" s="17"/>
      <c r="D75" s="7"/>
      <c r="E75" s="17"/>
      <c r="F75" s="7"/>
      <c r="G75" s="17"/>
      <c r="H75" s="7"/>
      <c r="I75" s="16">
        <v>5</v>
      </c>
      <c r="J75" s="6">
        <f>I75*100/I53</f>
        <v>0.35087719298245612</v>
      </c>
      <c r="K75" s="17"/>
      <c r="L75" s="7"/>
      <c r="M75" s="10"/>
    </row>
    <row r="76" spans="2:14" ht="24.75" customHeight="1" x14ac:dyDescent="0.2">
      <c r="B76" s="24" t="s">
        <v>36</v>
      </c>
      <c r="C76" s="16">
        <v>16</v>
      </c>
      <c r="D76" s="6">
        <f>C76*100/C53</f>
        <v>1.0796221322537112</v>
      </c>
      <c r="E76" s="16">
        <v>12</v>
      </c>
      <c r="F76" s="6">
        <f>E76*100/E53</f>
        <v>0.81577158395649219</v>
      </c>
      <c r="G76" s="17"/>
      <c r="H76" s="7"/>
      <c r="I76" s="17"/>
      <c r="J76" s="7"/>
      <c r="K76" s="17"/>
      <c r="L76" s="7"/>
      <c r="M76" s="10"/>
    </row>
    <row r="77" spans="2:14" ht="24.75" customHeight="1" x14ac:dyDescent="0.2">
      <c r="B77" s="24" t="s">
        <v>21</v>
      </c>
      <c r="C77" s="16">
        <v>17</v>
      </c>
      <c r="D77" s="6">
        <f>C77*100/C53</f>
        <v>1.1470985155195681</v>
      </c>
      <c r="E77" s="18"/>
      <c r="F77" s="18"/>
      <c r="G77" s="16">
        <v>25</v>
      </c>
      <c r="H77" s="6">
        <f>G77*100/G53</f>
        <v>2.0408163265306123</v>
      </c>
      <c r="I77" s="17"/>
      <c r="J77" s="7"/>
      <c r="K77" s="17"/>
      <c r="L77" s="7"/>
      <c r="M77" s="10"/>
    </row>
    <row r="78" spans="2:14" ht="24.75" customHeight="1" x14ac:dyDescent="0.2">
      <c r="B78" s="24" t="s">
        <v>22</v>
      </c>
      <c r="C78" s="16">
        <v>9</v>
      </c>
      <c r="D78" s="6">
        <f>C78*100/C53</f>
        <v>0.60728744939271251</v>
      </c>
      <c r="E78" s="16">
        <v>4</v>
      </c>
      <c r="F78" s="6">
        <f>E78*100/E53</f>
        <v>0.27192386131883073</v>
      </c>
      <c r="G78" s="16">
        <v>4</v>
      </c>
      <c r="H78" s="6">
        <f>G78*100/G53</f>
        <v>0.32653061224489793</v>
      </c>
      <c r="I78" s="16">
        <v>3</v>
      </c>
      <c r="J78" s="6">
        <f>I78*100/I53</f>
        <v>0.21052631578947367</v>
      </c>
      <c r="K78" s="17"/>
      <c r="L78" s="7"/>
      <c r="M78" s="10"/>
    </row>
    <row r="79" spans="2:14" ht="24.75" customHeight="1" x14ac:dyDescent="0.2">
      <c r="B79" s="24" t="s">
        <v>34</v>
      </c>
      <c r="C79" s="16">
        <v>7</v>
      </c>
      <c r="D79" s="6">
        <f>C79*100/C53</f>
        <v>0.47233468286099867</v>
      </c>
      <c r="E79" s="16">
        <v>4</v>
      </c>
      <c r="F79" s="6">
        <f>E79*100/E53</f>
        <v>0.27192386131883073</v>
      </c>
      <c r="G79" s="16">
        <v>2</v>
      </c>
      <c r="H79" s="6">
        <f>G79*100/G53</f>
        <v>0.16326530612244897</v>
      </c>
      <c r="I79" s="17"/>
      <c r="J79" s="7"/>
      <c r="K79" s="17"/>
      <c r="L79" s="7"/>
      <c r="M79" s="10"/>
    </row>
    <row r="80" spans="2:14" ht="24.75" customHeight="1" x14ac:dyDescent="0.2">
      <c r="B80" s="24" t="s">
        <v>23</v>
      </c>
      <c r="C80" s="17"/>
      <c r="D80" s="17"/>
      <c r="E80" s="16">
        <v>991</v>
      </c>
      <c r="F80" s="6">
        <f>E80*100/E53</f>
        <v>67.369136641740312</v>
      </c>
      <c r="G80" s="17"/>
      <c r="H80" s="7"/>
      <c r="I80" s="16">
        <v>744</v>
      </c>
      <c r="J80" s="6">
        <f>I80*100/I53</f>
        <v>52.210526315789473</v>
      </c>
      <c r="K80" s="17"/>
      <c r="L80" s="7"/>
      <c r="M80" s="10"/>
    </row>
    <row r="81" spans="2:21" ht="24.75" customHeight="1" x14ac:dyDescent="0.2">
      <c r="B81" s="24" t="s">
        <v>40</v>
      </c>
      <c r="C81" s="26">
        <v>1098</v>
      </c>
      <c r="D81" s="27">
        <f>C81*100/C53</f>
        <v>74.089068825910928</v>
      </c>
      <c r="E81" s="17"/>
      <c r="F81" s="7"/>
      <c r="G81" s="16">
        <v>631</v>
      </c>
      <c r="H81" s="6">
        <f>G81*100/G53</f>
        <v>51.510204081632651</v>
      </c>
      <c r="I81" s="17"/>
      <c r="J81" s="7"/>
      <c r="K81" s="17"/>
      <c r="L81" s="7"/>
      <c r="M81" s="10"/>
    </row>
    <row r="82" spans="2:21" ht="24.75" customHeight="1" x14ac:dyDescent="0.2">
      <c r="B82" s="24" t="s">
        <v>52</v>
      </c>
      <c r="C82" s="17"/>
      <c r="D82" s="7"/>
      <c r="E82" s="17"/>
      <c r="F82" s="7"/>
      <c r="G82" s="7"/>
      <c r="H82" s="7"/>
      <c r="I82" s="17"/>
      <c r="J82" s="7"/>
      <c r="K82" s="16">
        <v>867</v>
      </c>
      <c r="L82" s="6">
        <f>K82*100/K53</f>
        <v>58.109919571045573</v>
      </c>
      <c r="M82" s="10"/>
    </row>
    <row r="83" spans="2:21" ht="24.75" customHeight="1" x14ac:dyDescent="0.2">
      <c r="B83" s="24" t="s">
        <v>32</v>
      </c>
      <c r="C83" s="16">
        <v>12</v>
      </c>
      <c r="D83" s="6">
        <f>C83*100/C53</f>
        <v>0.80971659919028338</v>
      </c>
      <c r="E83" s="16">
        <v>3</v>
      </c>
      <c r="F83" s="6">
        <f>E83*100/E53</f>
        <v>0.20394289598912305</v>
      </c>
      <c r="G83" s="16">
        <v>19</v>
      </c>
      <c r="H83" s="6">
        <f>G83*100/G53</f>
        <v>1.5510204081632653</v>
      </c>
      <c r="I83" s="17"/>
      <c r="J83" s="7"/>
      <c r="K83" s="17"/>
      <c r="L83" s="7"/>
      <c r="M83" s="10"/>
    </row>
    <row r="84" spans="2:21" ht="24.75" customHeight="1" x14ac:dyDescent="0.2">
      <c r="B84" s="24" t="s">
        <v>43</v>
      </c>
      <c r="C84" s="17"/>
      <c r="D84" s="7"/>
      <c r="E84" s="17"/>
      <c r="F84" s="7"/>
      <c r="G84" s="17"/>
      <c r="H84" s="7"/>
      <c r="I84" s="16">
        <v>14</v>
      </c>
      <c r="J84" s="6">
        <f>I84*100/I53</f>
        <v>0.98245614035087714</v>
      </c>
      <c r="K84" s="17"/>
      <c r="L84" s="7"/>
      <c r="M84" s="10"/>
    </row>
    <row r="85" spans="2:21" ht="24.75" customHeight="1" x14ac:dyDescent="0.2">
      <c r="B85" s="24" t="s">
        <v>41</v>
      </c>
      <c r="C85" s="17"/>
      <c r="D85" s="7"/>
      <c r="E85" s="17"/>
      <c r="F85" s="7"/>
      <c r="G85" s="16">
        <v>3</v>
      </c>
      <c r="H85" s="6">
        <f>G85*100/G53</f>
        <v>0.24489795918367346</v>
      </c>
      <c r="I85" s="17"/>
      <c r="J85" s="7"/>
      <c r="K85" s="17"/>
      <c r="L85" s="7"/>
      <c r="M85" s="10"/>
    </row>
    <row r="86" spans="2:21" ht="24.75" customHeight="1" x14ac:dyDescent="0.2">
      <c r="B86" s="24" t="s">
        <v>24</v>
      </c>
      <c r="C86" s="16">
        <v>174</v>
      </c>
      <c r="D86" s="6">
        <f>C86*100/C53</f>
        <v>11.740890688259109</v>
      </c>
      <c r="E86" s="16">
        <v>94</v>
      </c>
      <c r="F86" s="6">
        <f>E86*100/E53</f>
        <v>6.3902107409925222</v>
      </c>
      <c r="G86" s="16">
        <v>156</v>
      </c>
      <c r="H86" s="6">
        <f>G86*100/G53</f>
        <v>12.73469387755102</v>
      </c>
      <c r="I86" s="16">
        <v>232</v>
      </c>
      <c r="J86" s="6">
        <f>I86*100/I53</f>
        <v>16.280701754385966</v>
      </c>
      <c r="K86" s="16">
        <v>234</v>
      </c>
      <c r="L86" s="6">
        <f>K86*100/K53</f>
        <v>15.683646112600536</v>
      </c>
      <c r="M86" s="10"/>
    </row>
    <row r="87" spans="2:21" ht="24.75" customHeight="1" x14ac:dyDescent="0.2">
      <c r="B87" s="24" t="s">
        <v>26</v>
      </c>
      <c r="C87" s="17"/>
      <c r="D87" s="7"/>
      <c r="E87" s="17"/>
      <c r="F87" s="7"/>
      <c r="G87" s="16">
        <v>69</v>
      </c>
      <c r="H87" s="6">
        <f>G87*100/G53</f>
        <v>5.6326530612244898</v>
      </c>
      <c r="I87" s="16">
        <v>14</v>
      </c>
      <c r="J87" s="6">
        <f>I87*100/I53</f>
        <v>0.98245614035087714</v>
      </c>
      <c r="K87" s="16">
        <v>22</v>
      </c>
      <c r="L87" s="6">
        <f>K87*100/K53</f>
        <v>1.4745308310991958</v>
      </c>
      <c r="M87" s="10"/>
    </row>
    <row r="88" spans="2:21" ht="24.75" customHeight="1" x14ac:dyDescent="0.2">
      <c r="B88" s="24" t="s">
        <v>27</v>
      </c>
      <c r="C88" s="17"/>
      <c r="D88" s="7"/>
      <c r="E88" s="17"/>
      <c r="F88" s="7"/>
      <c r="G88" s="17"/>
      <c r="H88" s="7"/>
      <c r="I88" s="16">
        <v>21</v>
      </c>
      <c r="J88" s="6">
        <f>I88*100/I53</f>
        <v>1.4736842105263157</v>
      </c>
      <c r="K88" s="17"/>
      <c r="L88" s="7"/>
      <c r="M88" s="10"/>
    </row>
    <row r="89" spans="2:21" ht="24.75" customHeight="1" x14ac:dyDescent="0.2">
      <c r="B89" s="2" t="s">
        <v>47</v>
      </c>
      <c r="C89" s="17"/>
      <c r="D89" s="7"/>
      <c r="E89" s="17"/>
      <c r="F89" s="7"/>
      <c r="G89" s="17"/>
      <c r="H89" s="7"/>
      <c r="I89" s="7"/>
      <c r="J89" s="7"/>
      <c r="K89" s="29">
        <v>6</v>
      </c>
      <c r="L89" s="6">
        <f>K89*100/K53</f>
        <v>0.40214477211796246</v>
      </c>
      <c r="M89" s="10"/>
    </row>
    <row r="90" spans="2:21" ht="24.75" customHeight="1" x14ac:dyDescent="0.2">
      <c r="B90" s="2" t="s">
        <v>49</v>
      </c>
      <c r="C90" s="17"/>
      <c r="D90" s="7"/>
      <c r="E90" s="17"/>
      <c r="F90" s="7"/>
      <c r="G90" s="17"/>
      <c r="H90" s="7"/>
      <c r="I90" s="7"/>
      <c r="J90" s="7"/>
      <c r="K90" s="29">
        <v>1</v>
      </c>
      <c r="L90" s="6">
        <f>K90*100/K53</f>
        <v>6.7024128686327081E-2</v>
      </c>
      <c r="M90" s="10"/>
    </row>
    <row r="91" spans="2:21" s="15" customFormat="1" ht="5.0999999999999996" customHeight="1" x14ac:dyDescent="0.2"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5"/>
      <c r="N91" s="5"/>
      <c r="O91" s="5"/>
      <c r="P91" s="5"/>
      <c r="Q91" s="5"/>
      <c r="R91" s="5"/>
      <c r="S91" s="5"/>
      <c r="T91" s="5"/>
      <c r="U91" s="5"/>
    </row>
    <row r="92" spans="2:21" s="15" customFormat="1" ht="14.25" x14ac:dyDescent="0.2">
      <c r="B92" s="2" t="s">
        <v>55</v>
      </c>
      <c r="C92" s="5"/>
      <c r="D92" s="10"/>
      <c r="E92" s="5"/>
      <c r="F92" s="10"/>
      <c r="G92" s="5"/>
      <c r="H92" s="10"/>
      <c r="I92" s="5"/>
      <c r="J92" s="10"/>
      <c r="K92" s="5"/>
      <c r="L92" s="10"/>
      <c r="M92" s="5"/>
      <c r="N92" s="5"/>
      <c r="O92" s="10"/>
      <c r="P92" s="5"/>
      <c r="Q92" s="10"/>
      <c r="R92" s="5"/>
      <c r="S92" s="10"/>
      <c r="T92" s="5"/>
      <c r="U92" s="10"/>
    </row>
    <row r="93" spans="2:21" ht="14.25" customHeight="1" x14ac:dyDescent="0.2"/>
    <row r="94" spans="2:21" ht="30" customHeight="1" x14ac:dyDescent="0.2">
      <c r="B94" s="48" t="s">
        <v>95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"/>
      <c r="N94" s="4"/>
      <c r="O94" s="4"/>
      <c r="P94" s="4"/>
      <c r="Q94" s="4"/>
      <c r="R94" s="4"/>
      <c r="S94" s="4"/>
      <c r="T94" s="4"/>
      <c r="U94" s="4"/>
    </row>
    <row r="95" spans="2:21" ht="14.25" customHeight="1" x14ac:dyDescent="0.2">
      <c r="B95" s="1" t="s">
        <v>0</v>
      </c>
      <c r="C95" s="44">
        <v>2004</v>
      </c>
      <c r="D95" s="53"/>
      <c r="E95" s="44">
        <v>2009</v>
      </c>
      <c r="F95" s="53"/>
      <c r="G95" s="54">
        <v>2014</v>
      </c>
      <c r="H95" s="53"/>
      <c r="I95" s="44">
        <v>2019</v>
      </c>
      <c r="J95" s="53"/>
      <c r="K95" s="54">
        <v>2024</v>
      </c>
      <c r="L95" s="45"/>
      <c r="M95" s="4"/>
      <c r="N95" s="4"/>
      <c r="O95" s="4"/>
      <c r="P95" s="4"/>
      <c r="Q95" s="4"/>
      <c r="R95" s="4"/>
      <c r="S95" s="4"/>
      <c r="T95" s="4"/>
      <c r="U95" s="4"/>
    </row>
    <row r="96" spans="2:21" ht="15" customHeight="1" x14ac:dyDescent="0.2">
      <c r="B96" s="49" t="s">
        <v>1</v>
      </c>
      <c r="C96" s="51">
        <v>44725</v>
      </c>
      <c r="D96" s="52"/>
      <c r="E96" s="51">
        <v>44719</v>
      </c>
      <c r="F96" s="52"/>
      <c r="G96" s="51">
        <v>44706</v>
      </c>
      <c r="H96" s="52"/>
      <c r="I96" s="51">
        <v>44707</v>
      </c>
      <c r="J96" s="52"/>
      <c r="K96" s="51">
        <v>45452</v>
      </c>
      <c r="L96" s="52"/>
      <c r="M96" s="4"/>
      <c r="N96" s="4"/>
      <c r="O96" s="4"/>
      <c r="P96" s="4"/>
      <c r="Q96" s="4"/>
      <c r="R96" s="4"/>
      <c r="S96" s="4"/>
      <c r="T96" s="4"/>
      <c r="U96" s="4"/>
    </row>
    <row r="97" spans="2:21" ht="15.75" customHeight="1" x14ac:dyDescent="0.2">
      <c r="B97" s="50"/>
      <c r="C97" s="3" t="s">
        <v>2</v>
      </c>
      <c r="D97" s="3" t="s">
        <v>3</v>
      </c>
      <c r="E97" s="3" t="s">
        <v>2</v>
      </c>
      <c r="F97" s="3" t="s">
        <v>3</v>
      </c>
      <c r="G97" s="3" t="s">
        <v>2</v>
      </c>
      <c r="H97" s="11" t="s">
        <v>3</v>
      </c>
      <c r="I97" s="3" t="s">
        <v>2</v>
      </c>
      <c r="J97" s="12" t="s">
        <v>3</v>
      </c>
      <c r="K97" s="3" t="s">
        <v>2</v>
      </c>
      <c r="L97" s="12" t="s">
        <v>3</v>
      </c>
      <c r="M97" s="4"/>
      <c r="N97" s="4"/>
      <c r="O97" s="4"/>
      <c r="P97" s="4"/>
      <c r="Q97" s="4"/>
      <c r="R97" s="4"/>
      <c r="S97" s="4"/>
      <c r="T97" s="4"/>
      <c r="U97" s="4"/>
    </row>
    <row r="98" spans="2:21" ht="24.75" customHeight="1" x14ac:dyDescent="0.2">
      <c r="B98" s="22" t="s">
        <v>4</v>
      </c>
      <c r="C98" s="16">
        <v>1411</v>
      </c>
      <c r="D98" s="6">
        <v>100</v>
      </c>
      <c r="E98" s="16">
        <v>1825</v>
      </c>
      <c r="F98" s="6">
        <v>100</v>
      </c>
      <c r="G98" s="16">
        <v>1704</v>
      </c>
      <c r="H98" s="6">
        <v>100</v>
      </c>
      <c r="I98" s="16">
        <v>1672</v>
      </c>
      <c r="J98" s="6">
        <v>100</v>
      </c>
      <c r="K98" s="16">
        <v>1696</v>
      </c>
      <c r="L98" s="6">
        <v>100</v>
      </c>
    </row>
    <row r="99" spans="2:21" ht="24.75" customHeight="1" x14ac:dyDescent="0.2">
      <c r="B99" s="24" t="s">
        <v>5</v>
      </c>
      <c r="C99" s="20">
        <v>637</v>
      </c>
      <c r="D99" s="21">
        <f>C99*100/C98</f>
        <v>45.14528703047484</v>
      </c>
      <c r="E99" s="20">
        <v>699</v>
      </c>
      <c r="F99" s="21">
        <f>E99*100/E98</f>
        <v>38.301369863013697</v>
      </c>
      <c r="G99" s="20">
        <v>560</v>
      </c>
      <c r="H99" s="21">
        <f>G99*100/G98</f>
        <v>32.863849765258216</v>
      </c>
      <c r="I99" s="20">
        <v>654</v>
      </c>
      <c r="J99" s="21">
        <f>I99*100/I98</f>
        <v>39.114832535885171</v>
      </c>
      <c r="K99" s="20">
        <v>673</v>
      </c>
      <c r="L99" s="21">
        <f>K99*100/K98</f>
        <v>39.681603773584904</v>
      </c>
    </row>
    <row r="100" spans="2:21" ht="24.75" customHeight="1" x14ac:dyDescent="0.2">
      <c r="B100" s="24" t="s">
        <v>6</v>
      </c>
      <c r="C100" s="16">
        <v>26</v>
      </c>
      <c r="D100" s="6">
        <f>C100*100/C99</f>
        <v>4.0816326530612246</v>
      </c>
      <c r="E100" s="16">
        <v>10</v>
      </c>
      <c r="F100" s="6">
        <f>E100*100/E99</f>
        <v>1.4306151645207439</v>
      </c>
      <c r="G100" s="16">
        <v>6</v>
      </c>
      <c r="H100" s="6">
        <f>G100*100/G99</f>
        <v>1.0714285714285714</v>
      </c>
      <c r="I100" s="16">
        <v>9</v>
      </c>
      <c r="J100" s="6">
        <f>I100*100/I99</f>
        <v>1.3761467889908257</v>
      </c>
      <c r="K100" s="16">
        <v>1</v>
      </c>
      <c r="L100" s="6">
        <f>K100*100/K99</f>
        <v>0.14858841010401189</v>
      </c>
      <c r="M100" s="10"/>
    </row>
    <row r="101" spans="2:21" ht="24.75" customHeight="1" x14ac:dyDescent="0.2">
      <c r="B101" s="24" t="s">
        <v>7</v>
      </c>
      <c r="C101" s="16">
        <v>10</v>
      </c>
      <c r="D101" s="6">
        <f>C101*100/C99</f>
        <v>1.5698587127158556</v>
      </c>
      <c r="E101" s="16">
        <v>12</v>
      </c>
      <c r="F101" s="6">
        <f>E101*100/E99</f>
        <v>1.7167381974248928</v>
      </c>
      <c r="G101" s="16">
        <v>38</v>
      </c>
      <c r="H101" s="6">
        <f>G101*100/G99</f>
        <v>6.7857142857142856</v>
      </c>
      <c r="I101" s="16">
        <v>18</v>
      </c>
      <c r="J101" s="6">
        <f>I101*100/I99</f>
        <v>2.7522935779816513</v>
      </c>
      <c r="K101" s="16">
        <v>13</v>
      </c>
      <c r="L101" s="6">
        <f>K101*100/K99</f>
        <v>1.9316493313521546</v>
      </c>
      <c r="M101" s="10"/>
    </row>
    <row r="102" spans="2:21" ht="24.75" customHeight="1" x14ac:dyDescent="0.2">
      <c r="B102" s="24" t="s">
        <v>8</v>
      </c>
      <c r="C102" s="17"/>
      <c r="D102" s="7"/>
      <c r="E102" s="17"/>
      <c r="F102" s="7"/>
      <c r="G102" s="17"/>
      <c r="H102" s="7"/>
      <c r="I102" s="16">
        <v>4</v>
      </c>
      <c r="J102" s="6">
        <f>I102*100/I99</f>
        <v>0.6116207951070336</v>
      </c>
      <c r="K102" s="7"/>
      <c r="L102" s="7"/>
      <c r="M102" s="10"/>
    </row>
    <row r="103" spans="2:21" ht="24.75" customHeight="1" x14ac:dyDescent="0.2">
      <c r="B103" s="24" t="s">
        <v>46</v>
      </c>
      <c r="C103" s="17"/>
      <c r="D103" s="7"/>
      <c r="E103" s="17"/>
      <c r="F103" s="7"/>
      <c r="G103" s="17"/>
      <c r="H103" s="7"/>
      <c r="I103" s="7"/>
      <c r="J103" s="7"/>
      <c r="K103" s="28">
        <v>10</v>
      </c>
      <c r="L103" s="6">
        <f>K103*100/K99</f>
        <v>1.4858841010401189</v>
      </c>
      <c r="M103" s="10"/>
    </row>
    <row r="104" spans="2:21" ht="24.75" customHeight="1" x14ac:dyDescent="0.2">
      <c r="B104" s="24" t="s">
        <v>9</v>
      </c>
      <c r="C104" s="26">
        <v>8</v>
      </c>
      <c r="D104" s="6">
        <f>C104*100/C99</f>
        <v>1.2558869701726845</v>
      </c>
      <c r="E104" s="26">
        <v>17</v>
      </c>
      <c r="F104" s="6">
        <f>E104*100/E99</f>
        <v>2.4320457796852648</v>
      </c>
      <c r="G104" s="26">
        <v>8</v>
      </c>
      <c r="H104" s="6">
        <f>G104*100/G99</f>
        <v>1.4285714285714286</v>
      </c>
      <c r="I104" s="33">
        <v>26</v>
      </c>
      <c r="J104" s="6">
        <f>I104*100/I99</f>
        <v>3.9755351681957185</v>
      </c>
      <c r="K104" s="28">
        <v>9</v>
      </c>
      <c r="L104" s="6">
        <f>K104*100/K99</f>
        <v>1.3372956909361069</v>
      </c>
      <c r="M104" s="10"/>
    </row>
    <row r="105" spans="2:21" ht="24.75" customHeight="1" x14ac:dyDescent="0.2">
      <c r="B105" s="24" t="s">
        <v>10</v>
      </c>
      <c r="C105" s="17"/>
      <c r="D105" s="7"/>
      <c r="E105" s="16">
        <v>62</v>
      </c>
      <c r="F105" s="6">
        <f>E105*100/E99</f>
        <v>8.8698140200286115</v>
      </c>
      <c r="G105" s="17"/>
      <c r="H105" s="7"/>
      <c r="I105" s="16">
        <v>60</v>
      </c>
      <c r="J105" s="6">
        <f>I105*100/I99</f>
        <v>9.1743119266055047</v>
      </c>
      <c r="K105" s="7"/>
      <c r="L105" s="7"/>
      <c r="M105" s="10"/>
      <c r="O105" s="8"/>
    </row>
    <row r="106" spans="2:21" ht="24.75" customHeight="1" x14ac:dyDescent="0.2">
      <c r="B106" s="24" t="s">
        <v>45</v>
      </c>
      <c r="C106" s="17"/>
      <c r="D106" s="7"/>
      <c r="E106" s="7"/>
      <c r="F106" s="7"/>
      <c r="G106" s="7"/>
      <c r="H106" s="7"/>
      <c r="I106" s="7"/>
      <c r="J106" s="7"/>
      <c r="K106" s="28">
        <v>64</v>
      </c>
      <c r="L106" s="6">
        <f>K106*100/K99</f>
        <v>9.5096582466567607</v>
      </c>
      <c r="M106" s="10"/>
    </row>
    <row r="107" spans="2:21" ht="24.75" customHeight="1" x14ac:dyDescent="0.2">
      <c r="B107" s="24" t="s">
        <v>48</v>
      </c>
      <c r="C107" s="17"/>
      <c r="D107" s="7"/>
      <c r="E107" s="7"/>
      <c r="F107" s="7"/>
      <c r="G107" s="7"/>
      <c r="H107" s="7"/>
      <c r="I107" s="7"/>
      <c r="J107" s="7"/>
      <c r="K107" s="28">
        <v>2</v>
      </c>
      <c r="L107" s="6">
        <f>K107*100/K99</f>
        <v>0.29717682020802377</v>
      </c>
      <c r="M107" s="10"/>
    </row>
    <row r="108" spans="2:21" ht="24.75" customHeight="1" x14ac:dyDescent="0.2">
      <c r="B108" s="24" t="s">
        <v>12</v>
      </c>
      <c r="C108" s="17"/>
      <c r="D108" s="7"/>
      <c r="E108" s="17"/>
      <c r="F108" s="7"/>
      <c r="G108" s="17"/>
      <c r="H108" s="7"/>
      <c r="I108" s="28">
        <v>0</v>
      </c>
      <c r="J108" s="6">
        <f>I108*100/I99</f>
        <v>0</v>
      </c>
      <c r="K108" s="28">
        <v>21</v>
      </c>
      <c r="L108" s="6">
        <f>K108*100/K99</f>
        <v>3.1203566121842496</v>
      </c>
      <c r="M108" s="10"/>
    </row>
    <row r="109" spans="2:21" ht="24.75" customHeight="1" x14ac:dyDescent="0.2">
      <c r="B109" s="24" t="s">
        <v>39</v>
      </c>
      <c r="C109" s="17"/>
      <c r="D109" s="7"/>
      <c r="E109" s="17"/>
      <c r="F109" s="7"/>
      <c r="G109" s="16">
        <v>1</v>
      </c>
      <c r="H109" s="6">
        <f>G109*100/G99</f>
        <v>0.17857142857142858</v>
      </c>
      <c r="I109" s="16">
        <v>12</v>
      </c>
      <c r="J109" s="6">
        <f>I109*100/I99</f>
        <v>1.834862385321101</v>
      </c>
      <c r="K109" s="16">
        <v>7</v>
      </c>
      <c r="L109" s="6">
        <f>K109*100/K99</f>
        <v>1.0401188707280833</v>
      </c>
      <c r="M109" s="10"/>
    </row>
    <row r="110" spans="2:21" ht="24.75" customHeight="1" x14ac:dyDescent="0.2">
      <c r="B110" s="24" t="s">
        <v>13</v>
      </c>
      <c r="C110" s="17"/>
      <c r="D110" s="7"/>
      <c r="E110" s="17"/>
      <c r="F110" s="7"/>
      <c r="G110" s="16">
        <v>1</v>
      </c>
      <c r="H110" s="6">
        <f>G110*100/G99</f>
        <v>0.17857142857142858</v>
      </c>
      <c r="I110" s="28">
        <v>0</v>
      </c>
      <c r="J110" s="6">
        <f>I110*100/I99</f>
        <v>0</v>
      </c>
      <c r="K110" s="28">
        <v>2</v>
      </c>
      <c r="L110" s="6">
        <f>K110*100/K99</f>
        <v>0.29717682020802377</v>
      </c>
      <c r="M110" s="10"/>
    </row>
    <row r="111" spans="2:21" ht="24.75" customHeight="1" x14ac:dyDescent="0.2">
      <c r="B111" s="24" t="s">
        <v>35</v>
      </c>
      <c r="C111" s="16">
        <v>4</v>
      </c>
      <c r="D111" s="6">
        <f>C111*100/C99</f>
        <v>0.62794348508634223</v>
      </c>
      <c r="E111" s="17"/>
      <c r="F111" s="7"/>
      <c r="G111" s="17"/>
      <c r="H111" s="7"/>
      <c r="I111" s="17"/>
      <c r="J111" s="7"/>
      <c r="K111" s="17"/>
      <c r="L111" s="7"/>
      <c r="M111" s="10"/>
    </row>
    <row r="112" spans="2:21" ht="24.75" customHeight="1" x14ac:dyDescent="0.2">
      <c r="B112" s="24" t="s">
        <v>37</v>
      </c>
      <c r="C112" s="17"/>
      <c r="D112" s="7"/>
      <c r="E112" s="16">
        <v>3</v>
      </c>
      <c r="F112" s="6">
        <f>E112*100/E99</f>
        <v>0.42918454935622319</v>
      </c>
      <c r="G112" s="17"/>
      <c r="H112" s="7"/>
      <c r="I112" s="17"/>
      <c r="J112" s="7"/>
      <c r="K112" s="17"/>
      <c r="L112" s="7"/>
      <c r="M112" s="10"/>
    </row>
    <row r="113" spans="2:13" ht="24.75" customHeight="1" x14ac:dyDescent="0.2">
      <c r="B113" s="24" t="s">
        <v>38</v>
      </c>
      <c r="C113" s="17"/>
      <c r="D113" s="7"/>
      <c r="E113" s="16">
        <v>2</v>
      </c>
      <c r="F113" s="6">
        <f>E113*100/E99</f>
        <v>0.28612303290414881</v>
      </c>
      <c r="G113" s="17"/>
      <c r="H113" s="7"/>
      <c r="I113" s="17"/>
      <c r="J113" s="7"/>
      <c r="K113" s="17"/>
      <c r="L113" s="7"/>
      <c r="M113" s="10"/>
    </row>
    <row r="114" spans="2:13" ht="24.75" customHeight="1" x14ac:dyDescent="0.2">
      <c r="B114" s="24" t="s">
        <v>14</v>
      </c>
      <c r="C114" s="16">
        <v>2</v>
      </c>
      <c r="D114" s="6">
        <f>C114*100/C99</f>
        <v>0.31397174254317112</v>
      </c>
      <c r="E114" s="16">
        <v>4</v>
      </c>
      <c r="F114" s="6">
        <f>E114*100/E99</f>
        <v>0.57224606580829762</v>
      </c>
      <c r="G114" s="16">
        <v>34</v>
      </c>
      <c r="H114" s="6">
        <f>G114*100/G99</f>
        <v>6.0714285714285712</v>
      </c>
      <c r="I114" s="17"/>
      <c r="J114" s="7"/>
      <c r="K114" s="16">
        <v>1</v>
      </c>
      <c r="L114" s="6">
        <f>K114*100/K99</f>
        <v>0.14858841010401189</v>
      </c>
      <c r="M114" s="10"/>
    </row>
    <row r="115" spans="2:13" ht="24.75" customHeight="1" x14ac:dyDescent="0.2">
      <c r="B115" s="24" t="s">
        <v>42</v>
      </c>
      <c r="C115" s="17"/>
      <c r="D115" s="7"/>
      <c r="E115" s="17"/>
      <c r="F115" s="7"/>
      <c r="G115" s="17"/>
      <c r="H115" s="7"/>
      <c r="I115" s="16">
        <v>3</v>
      </c>
      <c r="J115" s="6">
        <f>I115*100/I99</f>
        <v>0.45871559633027525</v>
      </c>
      <c r="K115" s="16">
        <v>3</v>
      </c>
      <c r="L115" s="6">
        <f>K115*100/K99</f>
        <v>0.44576523031203569</v>
      </c>
      <c r="M115" s="10"/>
    </row>
    <row r="116" spans="2:13" ht="24.75" customHeight="1" x14ac:dyDescent="0.2">
      <c r="B116" s="24" t="s">
        <v>50</v>
      </c>
      <c r="C116" s="17"/>
      <c r="D116" s="7"/>
      <c r="E116" s="17"/>
      <c r="F116" s="7"/>
      <c r="G116" s="17"/>
      <c r="H116" s="7"/>
      <c r="I116" s="7"/>
      <c r="J116" s="7"/>
      <c r="K116" s="16">
        <v>2</v>
      </c>
      <c r="L116" s="6">
        <f>K116*100/K99</f>
        <v>0.29717682020802377</v>
      </c>
      <c r="M116" s="10"/>
    </row>
    <row r="117" spans="2:13" ht="24.75" customHeight="1" x14ac:dyDescent="0.2">
      <c r="B117" s="24" t="s">
        <v>15</v>
      </c>
      <c r="C117" s="17"/>
      <c r="D117" s="7"/>
      <c r="E117" s="17"/>
      <c r="F117" s="7"/>
      <c r="G117" s="16">
        <v>6</v>
      </c>
      <c r="H117" s="6">
        <f>G117*100/G99</f>
        <v>1.0714285714285714</v>
      </c>
      <c r="I117" s="16">
        <v>12</v>
      </c>
      <c r="J117" s="6">
        <f>I117*100/I99</f>
        <v>1.834862385321101</v>
      </c>
      <c r="K117" s="16">
        <v>9</v>
      </c>
      <c r="L117" s="6">
        <f>K117*100/K99</f>
        <v>1.3372956909361069</v>
      </c>
      <c r="M117" s="10"/>
    </row>
    <row r="118" spans="2:13" ht="24.75" customHeight="1" x14ac:dyDescent="0.2">
      <c r="B118" s="24" t="s">
        <v>17</v>
      </c>
      <c r="C118" s="16">
        <v>6</v>
      </c>
      <c r="D118" s="6">
        <f>C118*100/C99</f>
        <v>0.9419152276295133</v>
      </c>
      <c r="E118" s="16">
        <v>19</v>
      </c>
      <c r="F118" s="6">
        <f>E118*100/E99</f>
        <v>2.7181688125894135</v>
      </c>
      <c r="G118" s="16">
        <v>8</v>
      </c>
      <c r="H118" s="6">
        <f>G118*100/G99</f>
        <v>1.4285714285714286</v>
      </c>
      <c r="I118" s="16">
        <v>9</v>
      </c>
      <c r="J118" s="6">
        <f>I118*100/I99</f>
        <v>1.3761467889908257</v>
      </c>
      <c r="K118" s="16">
        <v>5</v>
      </c>
      <c r="L118" s="6">
        <f>K118*100/K99</f>
        <v>0.74294205052005946</v>
      </c>
      <c r="M118" s="10"/>
    </row>
    <row r="119" spans="2:13" ht="24.75" customHeight="1" x14ac:dyDescent="0.2">
      <c r="B119" s="24" t="s">
        <v>18</v>
      </c>
      <c r="C119" s="16">
        <v>4</v>
      </c>
      <c r="D119" s="6">
        <f>C119*100/C99</f>
        <v>0.62794348508634223</v>
      </c>
      <c r="E119" s="16">
        <v>2</v>
      </c>
      <c r="F119" s="6">
        <f>E119*100/E99</f>
        <v>0.28612303290414881</v>
      </c>
      <c r="G119" s="16">
        <v>5</v>
      </c>
      <c r="H119" s="6">
        <f>G119*100/G99</f>
        <v>0.8928571428571429</v>
      </c>
      <c r="I119" s="16">
        <v>2</v>
      </c>
      <c r="J119" s="6">
        <f>I119*100/I99</f>
        <v>0.3058103975535168</v>
      </c>
      <c r="K119" s="17"/>
      <c r="L119" s="7"/>
      <c r="M119" s="10"/>
    </row>
    <row r="120" spans="2:13" ht="24.75" customHeight="1" x14ac:dyDescent="0.2">
      <c r="B120" s="24" t="s">
        <v>19</v>
      </c>
      <c r="C120" s="16">
        <v>3</v>
      </c>
      <c r="D120" s="6">
        <f>C120*100/C99</f>
        <v>0.47095761381475665</v>
      </c>
      <c r="E120" s="17"/>
      <c r="F120" s="7"/>
      <c r="G120" s="16">
        <v>1</v>
      </c>
      <c r="H120" s="6">
        <f>G120*100/G99</f>
        <v>0.17857142857142858</v>
      </c>
      <c r="I120" s="17"/>
      <c r="J120" s="7"/>
      <c r="K120" s="17"/>
      <c r="L120" s="7"/>
      <c r="M120" s="10"/>
    </row>
    <row r="121" spans="2:13" ht="24.75" customHeight="1" x14ac:dyDescent="0.2">
      <c r="B121" s="24" t="s">
        <v>20</v>
      </c>
      <c r="C121" s="17"/>
      <c r="D121" s="7"/>
      <c r="E121" s="17"/>
      <c r="F121" s="7"/>
      <c r="G121" s="17"/>
      <c r="H121" s="7"/>
      <c r="I121" s="16">
        <v>3</v>
      </c>
      <c r="J121" s="6">
        <f>I121*100/I99</f>
        <v>0.45871559633027525</v>
      </c>
      <c r="K121" s="17"/>
      <c r="L121" s="7"/>
      <c r="M121" s="10"/>
    </row>
    <row r="122" spans="2:13" ht="24.75" customHeight="1" x14ac:dyDescent="0.2">
      <c r="B122" s="24" t="s">
        <v>36</v>
      </c>
      <c r="C122" s="16">
        <v>4</v>
      </c>
      <c r="D122" s="6">
        <f>C122*100/C99</f>
        <v>0.62794348508634223</v>
      </c>
      <c r="E122" s="16">
        <v>3</v>
      </c>
      <c r="F122" s="6">
        <f>E122*100/E99</f>
        <v>0.42918454935622319</v>
      </c>
      <c r="G122" s="17"/>
      <c r="H122" s="7"/>
      <c r="I122" s="17"/>
      <c r="J122" s="7"/>
      <c r="K122" s="17"/>
      <c r="L122" s="7"/>
      <c r="M122" s="10"/>
    </row>
    <row r="123" spans="2:13" ht="24.75" customHeight="1" x14ac:dyDescent="0.2">
      <c r="B123" s="24" t="s">
        <v>21</v>
      </c>
      <c r="C123" s="16">
        <v>1</v>
      </c>
      <c r="D123" s="6">
        <f>C123*100/C99</f>
        <v>0.15698587127158556</v>
      </c>
      <c r="E123" s="18"/>
      <c r="F123" s="18"/>
      <c r="G123" s="16">
        <v>6</v>
      </c>
      <c r="H123" s="6">
        <f>G123*100/G99</f>
        <v>1.0714285714285714</v>
      </c>
      <c r="I123" s="17"/>
      <c r="J123" s="7"/>
      <c r="K123" s="17"/>
      <c r="L123" s="7"/>
      <c r="M123" s="10"/>
    </row>
    <row r="124" spans="2:13" ht="24.75" customHeight="1" x14ac:dyDescent="0.2">
      <c r="B124" s="24" t="s">
        <v>22</v>
      </c>
      <c r="C124" s="16">
        <v>2</v>
      </c>
      <c r="D124" s="6">
        <f>C124*100/C99</f>
        <v>0.31397174254317112</v>
      </c>
      <c r="E124" s="16">
        <v>2</v>
      </c>
      <c r="F124" s="6">
        <f>E124*100/E99</f>
        <v>0.28612303290414881</v>
      </c>
      <c r="G124" s="16">
        <v>2</v>
      </c>
      <c r="H124" s="6">
        <f>G124*100/G99</f>
        <v>0.35714285714285715</v>
      </c>
      <c r="I124" s="16">
        <v>3</v>
      </c>
      <c r="J124" s="6">
        <f>I124*100/I99</f>
        <v>0.45871559633027525</v>
      </c>
      <c r="K124" s="17"/>
      <c r="L124" s="7"/>
      <c r="M124" s="10"/>
    </row>
    <row r="125" spans="2:13" ht="24.75" customHeight="1" x14ac:dyDescent="0.2">
      <c r="B125" s="24" t="s">
        <v>34</v>
      </c>
      <c r="C125" s="28">
        <v>0</v>
      </c>
      <c r="D125" s="6">
        <f>C125*100/C99</f>
        <v>0</v>
      </c>
      <c r="E125" s="28">
        <v>0</v>
      </c>
      <c r="F125" s="6">
        <f>E125*100/E99</f>
        <v>0</v>
      </c>
      <c r="G125" s="16">
        <v>1</v>
      </c>
      <c r="H125" s="6">
        <f>G125*100/G99</f>
        <v>0.17857142857142858</v>
      </c>
      <c r="I125" s="17"/>
      <c r="J125" s="7"/>
      <c r="K125" s="17"/>
      <c r="L125" s="7"/>
      <c r="M125" s="10"/>
    </row>
    <row r="126" spans="2:13" ht="24.75" customHeight="1" x14ac:dyDescent="0.2">
      <c r="B126" s="24" t="s">
        <v>23</v>
      </c>
      <c r="C126" s="17"/>
      <c r="D126" s="17"/>
      <c r="E126" s="16">
        <v>523</v>
      </c>
      <c r="F126" s="6">
        <f>E126*100/E99</f>
        <v>74.821173104434905</v>
      </c>
      <c r="G126" s="17"/>
      <c r="H126" s="7"/>
      <c r="I126" s="16">
        <v>399</v>
      </c>
      <c r="J126" s="6">
        <f>I126*100/I99</f>
        <v>61.009174311926607</v>
      </c>
      <c r="K126" s="17"/>
      <c r="L126" s="7"/>
      <c r="M126" s="10"/>
    </row>
    <row r="127" spans="2:13" ht="24.75" customHeight="1" x14ac:dyDescent="0.2">
      <c r="B127" s="24" t="s">
        <v>40</v>
      </c>
      <c r="C127" s="26">
        <v>495</v>
      </c>
      <c r="D127" s="27">
        <f>C127*100/C99</f>
        <v>77.708006279434855</v>
      </c>
      <c r="E127" s="17"/>
      <c r="F127" s="7"/>
      <c r="G127" s="16">
        <v>363</v>
      </c>
      <c r="H127" s="6">
        <f>G127*100/G99</f>
        <v>64.821428571428569</v>
      </c>
      <c r="I127" s="17"/>
      <c r="J127" s="7"/>
      <c r="K127" s="17"/>
      <c r="L127" s="7"/>
      <c r="M127" s="10"/>
    </row>
    <row r="128" spans="2:13" ht="24.75" customHeight="1" x14ac:dyDescent="0.2">
      <c r="B128" s="24" t="s">
        <v>52</v>
      </c>
      <c r="C128" s="17"/>
      <c r="D128" s="7"/>
      <c r="E128" s="17"/>
      <c r="F128" s="7"/>
      <c r="G128" s="7"/>
      <c r="H128" s="7"/>
      <c r="I128" s="17"/>
      <c r="J128" s="7"/>
      <c r="K128" s="16">
        <v>447</v>
      </c>
      <c r="L128" s="6">
        <f>K128*100/K99</f>
        <v>66.419019316493319</v>
      </c>
      <c r="M128" s="10"/>
    </row>
    <row r="129" spans="2:21" ht="24.75" customHeight="1" x14ac:dyDescent="0.2">
      <c r="B129" s="24" t="s">
        <v>32</v>
      </c>
      <c r="C129" s="16">
        <v>5</v>
      </c>
      <c r="D129" s="6">
        <f>C129*100/C99</f>
        <v>0.78492935635792782</v>
      </c>
      <c r="E129" s="16">
        <v>5</v>
      </c>
      <c r="F129" s="6">
        <f>E129*100/E99</f>
        <v>0.71530758226037194</v>
      </c>
      <c r="G129" s="16">
        <v>6</v>
      </c>
      <c r="H129" s="6">
        <f>G129*100/G99</f>
        <v>1.0714285714285714</v>
      </c>
      <c r="I129" s="17"/>
      <c r="J129" s="7"/>
      <c r="K129" s="17"/>
      <c r="L129" s="7"/>
      <c r="M129" s="10"/>
    </row>
    <row r="130" spans="2:21" ht="24.75" customHeight="1" x14ac:dyDescent="0.2">
      <c r="B130" s="24" t="s">
        <v>43</v>
      </c>
      <c r="C130" s="17"/>
      <c r="D130" s="7"/>
      <c r="E130" s="17"/>
      <c r="F130" s="7"/>
      <c r="G130" s="17"/>
      <c r="H130" s="7"/>
      <c r="I130" s="16">
        <v>7</v>
      </c>
      <c r="J130" s="6">
        <f>I130*100/I99</f>
        <v>1.070336391437309</v>
      </c>
      <c r="K130" s="17"/>
      <c r="L130" s="7"/>
      <c r="M130" s="10"/>
    </row>
    <row r="131" spans="2:21" ht="24.75" customHeight="1" x14ac:dyDescent="0.2">
      <c r="B131" s="24" t="s">
        <v>41</v>
      </c>
      <c r="C131" s="17"/>
      <c r="D131" s="7"/>
      <c r="E131" s="17"/>
      <c r="F131" s="7"/>
      <c r="G131" s="16">
        <v>3</v>
      </c>
      <c r="H131" s="6">
        <f>G131*100/G99</f>
        <v>0.5357142857142857</v>
      </c>
      <c r="I131" s="17"/>
      <c r="J131" s="7"/>
      <c r="K131" s="17"/>
      <c r="L131" s="7"/>
      <c r="M131" s="10"/>
    </row>
    <row r="132" spans="2:21" ht="24.75" customHeight="1" x14ac:dyDescent="0.2">
      <c r="B132" s="24" t="s">
        <v>24</v>
      </c>
      <c r="C132" s="16">
        <v>67</v>
      </c>
      <c r="D132" s="6">
        <f>C132*100/C99</f>
        <v>10.518053375196232</v>
      </c>
      <c r="E132" s="16">
        <v>35</v>
      </c>
      <c r="F132" s="6">
        <f>E132*100/E99</f>
        <v>5.0071530758226039</v>
      </c>
      <c r="G132" s="16">
        <v>42</v>
      </c>
      <c r="H132" s="6">
        <f>G132*100/G99</f>
        <v>7.5</v>
      </c>
      <c r="I132" s="16">
        <v>78</v>
      </c>
      <c r="J132" s="6">
        <f>I132*100/I99</f>
        <v>11.926605504587156</v>
      </c>
      <c r="K132" s="16">
        <v>69</v>
      </c>
      <c r="L132" s="6">
        <f>K132*100/K99</f>
        <v>10.252600297176821</v>
      </c>
      <c r="M132" s="10"/>
    </row>
    <row r="133" spans="2:21" ht="24.75" customHeight="1" x14ac:dyDescent="0.2">
      <c r="B133" s="24" t="s">
        <v>26</v>
      </c>
      <c r="C133" s="17"/>
      <c r="D133" s="7"/>
      <c r="E133" s="17"/>
      <c r="F133" s="7"/>
      <c r="G133" s="16">
        <v>29</v>
      </c>
      <c r="H133" s="6">
        <f>G133*100/G99</f>
        <v>5.1785714285714288</v>
      </c>
      <c r="I133" s="16">
        <v>6</v>
      </c>
      <c r="J133" s="6">
        <f>I133*100/I99</f>
        <v>0.91743119266055051</v>
      </c>
      <c r="K133" s="16">
        <v>3</v>
      </c>
      <c r="L133" s="6">
        <f>K133*100/K99</f>
        <v>0.44576523031203569</v>
      </c>
      <c r="M133" s="10"/>
    </row>
    <row r="134" spans="2:21" ht="24.75" customHeight="1" x14ac:dyDescent="0.2">
      <c r="B134" s="24" t="s">
        <v>27</v>
      </c>
      <c r="C134" s="17"/>
      <c r="D134" s="7"/>
      <c r="E134" s="17"/>
      <c r="F134" s="7"/>
      <c r="G134" s="17"/>
      <c r="H134" s="7"/>
      <c r="I134" s="16">
        <v>3</v>
      </c>
      <c r="J134" s="6">
        <f>I134*100/I99</f>
        <v>0.45871559633027525</v>
      </c>
      <c r="K134" s="17"/>
      <c r="L134" s="7"/>
      <c r="M134" s="10"/>
    </row>
    <row r="135" spans="2:21" ht="24.75" customHeight="1" x14ac:dyDescent="0.2">
      <c r="B135" s="2" t="s">
        <v>47</v>
      </c>
      <c r="C135" s="17"/>
      <c r="D135" s="7"/>
      <c r="E135" s="17"/>
      <c r="F135" s="7"/>
      <c r="G135" s="17"/>
      <c r="H135" s="7"/>
      <c r="I135" s="7"/>
      <c r="J135" s="7"/>
      <c r="K135" s="29">
        <v>2</v>
      </c>
      <c r="L135" s="6">
        <f>K135*100/K99</f>
        <v>0.29717682020802377</v>
      </c>
      <c r="M135" s="10"/>
    </row>
    <row r="136" spans="2:21" ht="24.75" customHeight="1" x14ac:dyDescent="0.2">
      <c r="B136" s="2" t="s">
        <v>49</v>
      </c>
      <c r="C136" s="17"/>
      <c r="D136" s="7"/>
      <c r="E136" s="17"/>
      <c r="F136" s="7"/>
      <c r="G136" s="17"/>
      <c r="H136" s="7"/>
      <c r="I136" s="7"/>
      <c r="J136" s="7"/>
      <c r="K136" s="29">
        <v>3</v>
      </c>
      <c r="L136" s="6">
        <f>K136*100/K99</f>
        <v>0.44576523031203569</v>
      </c>
      <c r="M136" s="10"/>
    </row>
    <row r="137" spans="2:21" s="15" customFormat="1" ht="5.0999999999999996" customHeight="1" x14ac:dyDescent="0.2"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5"/>
      <c r="N137" s="5"/>
      <c r="O137" s="5"/>
      <c r="P137" s="5"/>
      <c r="Q137" s="5"/>
      <c r="R137" s="5"/>
      <c r="S137" s="5"/>
      <c r="T137" s="5"/>
      <c r="U137" s="5"/>
    </row>
    <row r="138" spans="2:21" s="15" customFormat="1" ht="14.25" x14ac:dyDescent="0.2">
      <c r="B138" s="2" t="s">
        <v>55</v>
      </c>
      <c r="C138" s="5"/>
      <c r="D138" s="10"/>
      <c r="E138" s="5"/>
      <c r="F138" s="10"/>
      <c r="G138" s="5"/>
      <c r="H138" s="10"/>
      <c r="I138" s="5"/>
      <c r="J138" s="10"/>
      <c r="K138" s="5"/>
      <c r="L138" s="10"/>
      <c r="M138" s="5"/>
      <c r="N138" s="5"/>
      <c r="O138" s="10"/>
      <c r="P138" s="5"/>
      <c r="Q138" s="10"/>
      <c r="R138" s="5"/>
      <c r="S138" s="10"/>
      <c r="T138" s="5"/>
      <c r="U138" s="10"/>
    </row>
    <row r="139" spans="2:21" ht="14.25" customHeight="1" x14ac:dyDescent="0.2">
      <c r="C139" s="35"/>
      <c r="D139" s="35"/>
      <c r="E139" s="35"/>
      <c r="F139" s="35"/>
      <c r="G139" s="35"/>
      <c r="H139" s="35"/>
      <c r="I139" s="35"/>
      <c r="J139" s="35"/>
      <c r="K139" s="35"/>
      <c r="L139" s="35"/>
    </row>
    <row r="140" spans="2:21" ht="30" customHeight="1" x14ac:dyDescent="0.2">
      <c r="B140" s="48" t="s">
        <v>96</v>
      </c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"/>
      <c r="N140" s="4"/>
      <c r="O140" s="4"/>
      <c r="P140" s="4"/>
      <c r="Q140" s="4"/>
      <c r="R140" s="4"/>
      <c r="S140" s="4"/>
      <c r="T140" s="4"/>
      <c r="U140" s="4"/>
    </row>
    <row r="141" spans="2:21" ht="14.25" customHeight="1" x14ac:dyDescent="0.2">
      <c r="B141" s="1" t="s">
        <v>0</v>
      </c>
      <c r="C141" s="44">
        <v>2004</v>
      </c>
      <c r="D141" s="53"/>
      <c r="E141" s="44">
        <v>2009</v>
      </c>
      <c r="F141" s="53"/>
      <c r="G141" s="54">
        <v>2014</v>
      </c>
      <c r="H141" s="53"/>
      <c r="I141" s="54">
        <v>2019</v>
      </c>
      <c r="J141" s="45"/>
      <c r="K141" s="44">
        <v>2024</v>
      </c>
      <c r="L141" s="45"/>
      <c r="M141" s="4"/>
      <c r="N141" s="4"/>
      <c r="O141" s="4"/>
      <c r="P141" s="4"/>
      <c r="Q141" s="4"/>
      <c r="R141" s="4"/>
      <c r="S141" s="4"/>
      <c r="T141" s="4"/>
      <c r="U141" s="4"/>
    </row>
    <row r="142" spans="2:21" ht="15" customHeight="1" x14ac:dyDescent="0.2">
      <c r="B142" s="49" t="s">
        <v>1</v>
      </c>
      <c r="C142" s="51">
        <v>44725</v>
      </c>
      <c r="D142" s="52"/>
      <c r="E142" s="51">
        <v>44719</v>
      </c>
      <c r="F142" s="52"/>
      <c r="G142" s="51">
        <v>44706</v>
      </c>
      <c r="H142" s="52"/>
      <c r="I142" s="51">
        <v>44707</v>
      </c>
      <c r="J142" s="52"/>
      <c r="K142" s="51">
        <v>45452</v>
      </c>
      <c r="L142" s="52"/>
      <c r="M142" s="4"/>
      <c r="N142" s="4"/>
      <c r="O142" s="4"/>
      <c r="P142" s="4"/>
      <c r="Q142" s="4"/>
      <c r="R142" s="4"/>
      <c r="S142" s="4"/>
      <c r="T142" s="4"/>
      <c r="U142" s="4"/>
    </row>
    <row r="143" spans="2:21" ht="15.75" customHeight="1" x14ac:dyDescent="0.2">
      <c r="B143" s="50"/>
      <c r="C143" s="3" t="s">
        <v>2</v>
      </c>
      <c r="D143" s="3" t="s">
        <v>3</v>
      </c>
      <c r="E143" s="3" t="s">
        <v>2</v>
      </c>
      <c r="F143" s="3" t="s">
        <v>3</v>
      </c>
      <c r="G143" s="3" t="s">
        <v>2</v>
      </c>
      <c r="H143" s="11" t="s">
        <v>3</v>
      </c>
      <c r="I143" s="3" t="s">
        <v>2</v>
      </c>
      <c r="J143" s="12" t="s">
        <v>3</v>
      </c>
      <c r="K143" s="3" t="s">
        <v>2</v>
      </c>
      <c r="L143" s="12" t="s">
        <v>3</v>
      </c>
      <c r="M143" s="4"/>
      <c r="N143" s="4"/>
      <c r="O143" s="4"/>
      <c r="P143" s="4"/>
      <c r="Q143" s="4"/>
      <c r="R143" s="4"/>
      <c r="S143" s="4"/>
      <c r="T143" s="4"/>
      <c r="U143" s="4"/>
    </row>
    <row r="144" spans="2:21" ht="24.75" customHeight="1" x14ac:dyDescent="0.2">
      <c r="B144" s="22" t="s">
        <v>4</v>
      </c>
      <c r="C144" s="16">
        <v>1083</v>
      </c>
      <c r="D144" s="6">
        <v>100</v>
      </c>
      <c r="E144" s="16">
        <v>1248</v>
      </c>
      <c r="F144" s="6">
        <v>100</v>
      </c>
      <c r="G144" s="16">
        <v>1083</v>
      </c>
      <c r="H144" s="6">
        <v>100</v>
      </c>
      <c r="I144" s="16">
        <v>1031</v>
      </c>
      <c r="J144" s="6">
        <v>100</v>
      </c>
      <c r="K144" s="16">
        <v>992</v>
      </c>
      <c r="L144" s="6">
        <v>100</v>
      </c>
    </row>
    <row r="145" spans="2:15" ht="24.75" customHeight="1" x14ac:dyDescent="0.2">
      <c r="B145" s="24" t="s">
        <v>5</v>
      </c>
      <c r="C145" s="20">
        <v>476</v>
      </c>
      <c r="D145" s="21">
        <f>C145*100/C144</f>
        <v>43.951985226223456</v>
      </c>
      <c r="E145" s="20">
        <v>469</v>
      </c>
      <c r="F145" s="21">
        <f>E145*100/E144</f>
        <v>37.580128205128204</v>
      </c>
      <c r="G145" s="20">
        <v>379</v>
      </c>
      <c r="H145" s="21">
        <f>G145*100/G144</f>
        <v>34.995383194829181</v>
      </c>
      <c r="I145" s="20">
        <v>390</v>
      </c>
      <c r="J145" s="21">
        <f>I145*100/I144</f>
        <v>37.827352085354022</v>
      </c>
      <c r="K145" s="20">
        <v>437</v>
      </c>
      <c r="L145" s="21">
        <f>K145*100/K144</f>
        <v>44.052419354838712</v>
      </c>
    </row>
    <row r="146" spans="2:15" ht="24.75" customHeight="1" x14ac:dyDescent="0.2">
      <c r="B146" s="24" t="s">
        <v>6</v>
      </c>
      <c r="C146" s="16">
        <v>8</v>
      </c>
      <c r="D146" s="6">
        <f>C146*100/C145</f>
        <v>1.680672268907563</v>
      </c>
      <c r="E146" s="16">
        <v>3</v>
      </c>
      <c r="F146" s="6">
        <f>E146*100/E145</f>
        <v>0.63965884861407252</v>
      </c>
      <c r="G146" s="16">
        <v>5</v>
      </c>
      <c r="H146" s="6">
        <f>G146*100/G145</f>
        <v>1.3192612137203166</v>
      </c>
      <c r="I146" s="16">
        <v>5</v>
      </c>
      <c r="J146" s="6">
        <f>I146*100/I145</f>
        <v>1.2820512820512822</v>
      </c>
      <c r="K146" s="16">
        <v>1</v>
      </c>
      <c r="L146" s="6">
        <f>K146*100/K145</f>
        <v>0.2288329519450801</v>
      </c>
      <c r="M146" s="10"/>
    </row>
    <row r="147" spans="2:15" ht="24.75" customHeight="1" x14ac:dyDescent="0.2">
      <c r="B147" s="24" t="s">
        <v>7</v>
      </c>
      <c r="C147" s="16">
        <v>7</v>
      </c>
      <c r="D147" s="6">
        <f>C147*100/C145</f>
        <v>1.4705882352941178</v>
      </c>
      <c r="E147" s="16">
        <v>12</v>
      </c>
      <c r="F147" s="6">
        <f>E147*100/E145</f>
        <v>2.5586353944562901</v>
      </c>
      <c r="G147" s="16">
        <v>18</v>
      </c>
      <c r="H147" s="6">
        <f>G147*100/G145</f>
        <v>4.7493403693931402</v>
      </c>
      <c r="I147" s="16">
        <v>16</v>
      </c>
      <c r="J147" s="6">
        <f>I147*100/I145</f>
        <v>4.1025641025641022</v>
      </c>
      <c r="K147" s="16">
        <v>9</v>
      </c>
      <c r="L147" s="6">
        <f>K147*100/K145</f>
        <v>2.0594965675057209</v>
      </c>
      <c r="M147" s="10"/>
      <c r="N147" s="5" t="s">
        <v>44</v>
      </c>
    </row>
    <row r="148" spans="2:15" ht="24.75" customHeight="1" x14ac:dyDescent="0.2">
      <c r="B148" s="24" t="s">
        <v>8</v>
      </c>
      <c r="C148" s="17"/>
      <c r="D148" s="7"/>
      <c r="E148" s="17"/>
      <c r="F148" s="7"/>
      <c r="G148" s="17"/>
      <c r="H148" s="7"/>
      <c r="I148" s="16">
        <v>7</v>
      </c>
      <c r="J148" s="6">
        <f>I148*100/I145</f>
        <v>1.7948717948717949</v>
      </c>
      <c r="K148" s="30"/>
      <c r="L148" s="30"/>
      <c r="M148" s="10"/>
    </row>
    <row r="149" spans="2:15" ht="24.75" customHeight="1" x14ac:dyDescent="0.2">
      <c r="B149" s="24" t="s">
        <v>46</v>
      </c>
      <c r="C149" s="17"/>
      <c r="D149" s="7"/>
      <c r="E149" s="17"/>
      <c r="F149" s="7"/>
      <c r="G149" s="17"/>
      <c r="H149" s="7"/>
      <c r="I149" s="30"/>
      <c r="J149" s="30"/>
      <c r="K149" s="16">
        <v>10</v>
      </c>
      <c r="L149" s="6">
        <f>K149*100/K145</f>
        <v>2.2883295194508011</v>
      </c>
      <c r="M149" s="10"/>
    </row>
    <row r="150" spans="2:15" ht="24.75" customHeight="1" x14ac:dyDescent="0.2">
      <c r="B150" s="24" t="s">
        <v>9</v>
      </c>
      <c r="C150" s="16">
        <v>3</v>
      </c>
      <c r="D150" s="6">
        <f>C150*100/C145</f>
        <v>0.63025210084033612</v>
      </c>
      <c r="E150" s="16">
        <v>7</v>
      </c>
      <c r="F150" s="6">
        <f>E150*100/E145</f>
        <v>1.4925373134328359</v>
      </c>
      <c r="G150" s="16">
        <v>1</v>
      </c>
      <c r="H150" s="6">
        <f>G150*100/G145</f>
        <v>0.26385224274406333</v>
      </c>
      <c r="I150" s="16">
        <v>3</v>
      </c>
      <c r="J150" s="6">
        <f>I150*100/I145</f>
        <v>0.76923076923076927</v>
      </c>
      <c r="K150" s="16">
        <v>8</v>
      </c>
      <c r="L150" s="6">
        <f>K150*100/K145</f>
        <v>1.8306636155606408</v>
      </c>
      <c r="M150" s="10"/>
    </row>
    <row r="151" spans="2:15" ht="24.75" customHeight="1" x14ac:dyDescent="0.2">
      <c r="B151" s="24" t="s">
        <v>10</v>
      </c>
      <c r="C151" s="17"/>
      <c r="D151" s="7"/>
      <c r="E151" s="16">
        <v>83</v>
      </c>
      <c r="F151" s="6">
        <f>E151*100/E145</f>
        <v>17.697228144989339</v>
      </c>
      <c r="G151" s="17"/>
      <c r="H151" s="7"/>
      <c r="I151" s="16">
        <v>82</v>
      </c>
      <c r="J151" s="6">
        <f>I151*100/I145</f>
        <v>21.025641025641026</v>
      </c>
      <c r="K151" s="30"/>
      <c r="L151" s="30"/>
      <c r="M151" s="10"/>
      <c r="O151" s="8"/>
    </row>
    <row r="152" spans="2:15" ht="24.75" customHeight="1" x14ac:dyDescent="0.2">
      <c r="B152" s="24" t="s">
        <v>45</v>
      </c>
      <c r="C152" s="17"/>
      <c r="D152" s="7"/>
      <c r="E152" s="7"/>
      <c r="F152" s="7"/>
      <c r="G152" s="7"/>
      <c r="H152" s="7"/>
      <c r="I152" s="7"/>
      <c r="J152" s="7"/>
      <c r="K152" s="28">
        <v>27</v>
      </c>
      <c r="L152" s="6">
        <f>K152*100/K145</f>
        <v>6.1784897025171626</v>
      </c>
      <c r="M152" s="10"/>
    </row>
    <row r="153" spans="2:15" ht="24.75" customHeight="1" x14ac:dyDescent="0.2">
      <c r="B153" s="24" t="s">
        <v>48</v>
      </c>
      <c r="C153" s="17"/>
      <c r="D153" s="7"/>
      <c r="E153" s="7"/>
      <c r="F153" s="7"/>
      <c r="G153" s="7"/>
      <c r="H153" s="7"/>
      <c r="I153" s="7"/>
      <c r="J153" s="7"/>
      <c r="K153" s="28">
        <v>0</v>
      </c>
      <c r="L153" s="6">
        <f>K153*100/K145</f>
        <v>0</v>
      </c>
      <c r="M153" s="10"/>
    </row>
    <row r="154" spans="2:15" ht="24.75" customHeight="1" x14ac:dyDescent="0.2">
      <c r="B154" s="24" t="s">
        <v>12</v>
      </c>
      <c r="C154" s="17"/>
      <c r="D154" s="7"/>
      <c r="E154" s="17"/>
      <c r="F154" s="7"/>
      <c r="G154" s="17"/>
      <c r="H154" s="7"/>
      <c r="I154" s="16">
        <v>2</v>
      </c>
      <c r="J154" s="6">
        <f>I154*100/I145</f>
        <v>0.51282051282051277</v>
      </c>
      <c r="K154" s="16">
        <v>13</v>
      </c>
      <c r="L154" s="6">
        <f>K154*100/K145</f>
        <v>2.9748283752860414</v>
      </c>
      <c r="M154" s="10"/>
    </row>
    <row r="155" spans="2:15" ht="24.75" customHeight="1" x14ac:dyDescent="0.2">
      <c r="B155" s="24" t="s">
        <v>39</v>
      </c>
      <c r="C155" s="17"/>
      <c r="D155" s="7"/>
      <c r="E155" s="17"/>
      <c r="F155" s="7"/>
      <c r="G155" s="16">
        <v>8</v>
      </c>
      <c r="H155" s="6">
        <f>G155*100/G145</f>
        <v>2.1108179419525066</v>
      </c>
      <c r="I155" s="16">
        <v>2</v>
      </c>
      <c r="J155" s="6">
        <f>I155*100/I145</f>
        <v>0.51282051282051277</v>
      </c>
      <c r="K155" s="16">
        <v>4</v>
      </c>
      <c r="L155" s="6">
        <f>K155*100/K145</f>
        <v>0.91533180778032042</v>
      </c>
      <c r="M155" s="10"/>
    </row>
    <row r="156" spans="2:15" ht="24.75" customHeight="1" x14ac:dyDescent="0.2">
      <c r="B156" s="24" t="s">
        <v>13</v>
      </c>
      <c r="C156" s="17"/>
      <c r="D156" s="7"/>
      <c r="E156" s="17"/>
      <c r="F156" s="7"/>
      <c r="G156" s="16">
        <v>3</v>
      </c>
      <c r="H156" s="6">
        <f>G156*100/G145</f>
        <v>0.79155672823218992</v>
      </c>
      <c r="I156" s="16">
        <v>1</v>
      </c>
      <c r="J156" s="6">
        <f>I156*100/I145</f>
        <v>0.25641025641025639</v>
      </c>
      <c r="K156" s="28">
        <v>0</v>
      </c>
      <c r="L156" s="6">
        <f>K156*100/K145</f>
        <v>0</v>
      </c>
      <c r="M156" s="10"/>
    </row>
    <row r="157" spans="2:15" ht="24.75" customHeight="1" x14ac:dyDescent="0.2">
      <c r="B157" s="24" t="s">
        <v>35</v>
      </c>
      <c r="C157" s="16">
        <v>2</v>
      </c>
      <c r="D157" s="6">
        <f>C157*100/C145</f>
        <v>0.42016806722689076</v>
      </c>
      <c r="E157" s="17"/>
      <c r="F157" s="7"/>
      <c r="G157" s="17"/>
      <c r="H157" s="7"/>
      <c r="I157" s="17"/>
      <c r="J157" s="7"/>
      <c r="K157" s="17"/>
      <c r="L157" s="7"/>
      <c r="M157" s="10"/>
    </row>
    <row r="158" spans="2:15" ht="24.75" customHeight="1" x14ac:dyDescent="0.2">
      <c r="B158" s="24" t="s">
        <v>37</v>
      </c>
      <c r="C158" s="17"/>
      <c r="D158" s="7"/>
      <c r="E158" s="16">
        <v>2</v>
      </c>
      <c r="F158" s="6">
        <f>E158*100/E145</f>
        <v>0.42643923240938164</v>
      </c>
      <c r="G158" s="17"/>
      <c r="H158" s="7"/>
      <c r="I158" s="17"/>
      <c r="J158" s="7"/>
      <c r="K158" s="17"/>
      <c r="L158" s="7"/>
      <c r="M158" s="10"/>
    </row>
    <row r="159" spans="2:15" ht="24.75" customHeight="1" x14ac:dyDescent="0.2">
      <c r="B159" s="24" t="s">
        <v>38</v>
      </c>
      <c r="C159" s="17"/>
      <c r="D159" s="7"/>
      <c r="E159" s="28">
        <v>0</v>
      </c>
      <c r="F159" s="6">
        <f>E159*100/E145</f>
        <v>0</v>
      </c>
      <c r="G159" s="17"/>
      <c r="H159" s="7"/>
      <c r="I159" s="17"/>
      <c r="J159" s="7"/>
      <c r="K159" s="17"/>
      <c r="L159" s="7"/>
      <c r="M159" s="10"/>
    </row>
    <row r="160" spans="2:15" ht="24.75" customHeight="1" x14ac:dyDescent="0.2">
      <c r="B160" s="24" t="s">
        <v>14</v>
      </c>
      <c r="C160" s="16">
        <v>3</v>
      </c>
      <c r="D160" s="6">
        <f>C160*100/C145</f>
        <v>0.63025210084033612</v>
      </c>
      <c r="E160" s="16">
        <v>3</v>
      </c>
      <c r="F160" s="6">
        <f>E160*100/E145</f>
        <v>0.63965884861407252</v>
      </c>
      <c r="G160" s="16">
        <v>19</v>
      </c>
      <c r="H160" s="6">
        <f>G160*100/G145</f>
        <v>5.0131926121372032</v>
      </c>
      <c r="I160" s="17"/>
      <c r="J160" s="7"/>
      <c r="K160" s="16">
        <v>2</v>
      </c>
      <c r="L160" s="6">
        <f>K160*100/K145</f>
        <v>0.45766590389016021</v>
      </c>
      <c r="M160" s="10"/>
    </row>
    <row r="161" spans="2:13" ht="24.75" customHeight="1" x14ac:dyDescent="0.2">
      <c r="B161" s="24" t="s">
        <v>42</v>
      </c>
      <c r="C161" s="17"/>
      <c r="D161" s="7"/>
      <c r="E161" s="17"/>
      <c r="F161" s="7"/>
      <c r="G161" s="17"/>
      <c r="H161" s="7"/>
      <c r="I161" s="16">
        <v>1</v>
      </c>
      <c r="J161" s="6">
        <f>I161*100/I145</f>
        <v>0.25641025641025639</v>
      </c>
      <c r="K161" s="28">
        <v>0</v>
      </c>
      <c r="L161" s="6">
        <f>K161*100/K145</f>
        <v>0</v>
      </c>
      <c r="M161" s="10"/>
    </row>
    <row r="162" spans="2:13" ht="24.75" customHeight="1" x14ac:dyDescent="0.2">
      <c r="B162" s="24" t="s">
        <v>50</v>
      </c>
      <c r="C162" s="17"/>
      <c r="D162" s="7"/>
      <c r="E162" s="17"/>
      <c r="F162" s="7"/>
      <c r="G162" s="17"/>
      <c r="H162" s="7"/>
      <c r="I162" s="7"/>
      <c r="J162" s="7"/>
      <c r="K162" s="28">
        <v>0</v>
      </c>
      <c r="L162" s="6">
        <f>K162*100/K145</f>
        <v>0</v>
      </c>
      <c r="M162" s="10"/>
    </row>
    <row r="163" spans="2:13" ht="24.75" customHeight="1" x14ac:dyDescent="0.2">
      <c r="B163" s="24" t="s">
        <v>15</v>
      </c>
      <c r="C163" s="17"/>
      <c r="D163" s="7"/>
      <c r="E163" s="17"/>
      <c r="F163" s="7"/>
      <c r="G163" s="16">
        <v>2</v>
      </c>
      <c r="H163" s="6">
        <f>G163*100/G145</f>
        <v>0.52770448548812665</v>
      </c>
      <c r="I163" s="16">
        <v>3</v>
      </c>
      <c r="J163" s="6">
        <f>I163*100/I145</f>
        <v>0.76923076923076927</v>
      </c>
      <c r="K163" s="16">
        <v>12</v>
      </c>
      <c r="L163" s="6">
        <f>K163*100/K145</f>
        <v>2.7459954233409611</v>
      </c>
      <c r="M163" s="10"/>
    </row>
    <row r="164" spans="2:13" ht="24.75" customHeight="1" x14ac:dyDescent="0.2">
      <c r="B164" s="24" t="s">
        <v>17</v>
      </c>
      <c r="C164" s="16">
        <v>6</v>
      </c>
      <c r="D164" s="6">
        <f>C164*100/C145</f>
        <v>1.2605042016806722</v>
      </c>
      <c r="E164" s="16">
        <v>13</v>
      </c>
      <c r="F164" s="6">
        <f>E164*100/E145</f>
        <v>2.7718550106609809</v>
      </c>
      <c r="G164" s="16">
        <v>8</v>
      </c>
      <c r="H164" s="6">
        <f>G164*100/G145</f>
        <v>2.1108179419525066</v>
      </c>
      <c r="I164" s="16">
        <v>5</v>
      </c>
      <c r="J164" s="6">
        <f>I164*100/I145</f>
        <v>1.2820512820512822</v>
      </c>
      <c r="K164" s="16">
        <v>6</v>
      </c>
      <c r="L164" s="6">
        <f>K164*100/K145</f>
        <v>1.3729977116704806</v>
      </c>
      <c r="M164" s="10"/>
    </row>
    <row r="165" spans="2:13" ht="24.75" customHeight="1" x14ac:dyDescent="0.2">
      <c r="B165" s="24" t="s">
        <v>18</v>
      </c>
      <c r="C165" s="16">
        <v>2</v>
      </c>
      <c r="D165" s="6">
        <f>C165*100/C145</f>
        <v>0.42016806722689076</v>
      </c>
      <c r="E165" s="16">
        <v>1</v>
      </c>
      <c r="F165" s="6">
        <f>E165*100/E145</f>
        <v>0.21321961620469082</v>
      </c>
      <c r="G165" s="16">
        <v>6</v>
      </c>
      <c r="H165" s="6">
        <f>G165*100/G145</f>
        <v>1.5831134564643798</v>
      </c>
      <c r="I165" s="16">
        <v>6</v>
      </c>
      <c r="J165" s="6">
        <f>I165*100/I145</f>
        <v>1.5384615384615385</v>
      </c>
      <c r="K165" s="31"/>
      <c r="L165" s="31"/>
      <c r="M165" s="10"/>
    </row>
    <row r="166" spans="2:13" ht="24.75" customHeight="1" x14ac:dyDescent="0.2">
      <c r="B166" s="24" t="s">
        <v>19</v>
      </c>
      <c r="C166" s="28">
        <v>0</v>
      </c>
      <c r="D166" s="6">
        <f>C166*100/C145</f>
        <v>0</v>
      </c>
      <c r="E166" s="17"/>
      <c r="F166" s="7"/>
      <c r="G166" s="28">
        <v>0</v>
      </c>
      <c r="H166" s="6">
        <f>G166*100/G145</f>
        <v>0</v>
      </c>
      <c r="I166" s="17"/>
      <c r="J166" s="7"/>
      <c r="K166" s="17"/>
      <c r="L166" s="7"/>
      <c r="M166" s="10"/>
    </row>
    <row r="167" spans="2:13" ht="24.75" customHeight="1" x14ac:dyDescent="0.2">
      <c r="B167" s="24" t="s">
        <v>20</v>
      </c>
      <c r="C167" s="17"/>
      <c r="D167" s="7"/>
      <c r="E167" s="17"/>
      <c r="F167" s="7"/>
      <c r="G167" s="17"/>
      <c r="H167" s="7"/>
      <c r="I167" s="16">
        <v>4</v>
      </c>
      <c r="J167" s="6">
        <f>I167*100/I145</f>
        <v>1.0256410256410255</v>
      </c>
      <c r="K167" s="17"/>
      <c r="L167" s="31"/>
      <c r="M167" s="10"/>
    </row>
    <row r="168" spans="2:13" ht="24.75" customHeight="1" x14ac:dyDescent="0.2">
      <c r="B168" s="24" t="s">
        <v>36</v>
      </c>
      <c r="C168" s="16">
        <v>3</v>
      </c>
      <c r="D168" s="6">
        <f>C168*100/C145</f>
        <v>0.63025210084033612</v>
      </c>
      <c r="E168" s="16">
        <v>3</v>
      </c>
      <c r="F168" s="6">
        <f>E168*100/E145</f>
        <v>0.63965884861407252</v>
      </c>
      <c r="G168" s="17"/>
      <c r="H168" s="7"/>
      <c r="I168" s="17"/>
      <c r="J168" s="7"/>
      <c r="K168" s="31"/>
      <c r="L168" s="7"/>
      <c r="M168" s="10"/>
    </row>
    <row r="169" spans="2:13" ht="24.75" customHeight="1" x14ac:dyDescent="0.2">
      <c r="B169" s="24" t="s">
        <v>21</v>
      </c>
      <c r="C169" s="16">
        <v>7</v>
      </c>
      <c r="D169" s="6">
        <f>C169*100/C145</f>
        <v>1.4705882352941178</v>
      </c>
      <c r="E169" s="18"/>
      <c r="F169" s="18"/>
      <c r="G169" s="16">
        <v>5</v>
      </c>
      <c r="H169" s="6">
        <f>G169*100/G145</f>
        <v>1.3192612137203166</v>
      </c>
      <c r="I169" s="17"/>
      <c r="J169" s="7"/>
      <c r="K169" s="17"/>
      <c r="L169" s="7"/>
      <c r="M169" s="10"/>
    </row>
    <row r="170" spans="2:13" ht="24.75" customHeight="1" x14ac:dyDescent="0.2">
      <c r="B170" s="24" t="s">
        <v>22</v>
      </c>
      <c r="C170" s="28">
        <v>0</v>
      </c>
      <c r="D170" s="6">
        <f>C170*100/C145</f>
        <v>0</v>
      </c>
      <c r="E170" s="16">
        <v>1</v>
      </c>
      <c r="F170" s="6">
        <f>E170*100/E145</f>
        <v>0.21321961620469082</v>
      </c>
      <c r="G170" s="16">
        <v>1</v>
      </c>
      <c r="H170" s="6">
        <f>G170*100/G145</f>
        <v>0.26385224274406333</v>
      </c>
      <c r="I170" s="16">
        <v>1</v>
      </c>
      <c r="J170" s="6">
        <f>I170*100/I145</f>
        <v>0.25641025641025639</v>
      </c>
      <c r="K170" s="31"/>
      <c r="L170" s="30"/>
      <c r="M170" s="10"/>
    </row>
    <row r="171" spans="2:13" ht="24.75" customHeight="1" x14ac:dyDescent="0.2">
      <c r="B171" s="24" t="s">
        <v>34</v>
      </c>
      <c r="C171" s="16">
        <v>1</v>
      </c>
      <c r="D171" s="6">
        <f>C171*100/C145</f>
        <v>0.21008403361344538</v>
      </c>
      <c r="E171" s="28">
        <v>0</v>
      </c>
      <c r="F171" s="6">
        <f>E171*100/E145</f>
        <v>0</v>
      </c>
      <c r="G171" s="28">
        <v>0</v>
      </c>
      <c r="H171" s="6">
        <f>G171*100/G145</f>
        <v>0</v>
      </c>
      <c r="I171" s="17"/>
      <c r="J171" s="7"/>
      <c r="K171" s="17"/>
      <c r="L171" s="7"/>
      <c r="M171" s="10"/>
    </row>
    <row r="172" spans="2:13" ht="24.75" customHeight="1" x14ac:dyDescent="0.2">
      <c r="B172" s="24" t="s">
        <v>23</v>
      </c>
      <c r="C172" s="17"/>
      <c r="D172" s="17"/>
      <c r="E172" s="16">
        <v>321</v>
      </c>
      <c r="F172" s="6">
        <f>E172*100/E145</f>
        <v>68.443496801705763</v>
      </c>
      <c r="G172" s="17"/>
      <c r="H172" s="7"/>
      <c r="I172" s="16">
        <v>203</v>
      </c>
      <c r="J172" s="6">
        <f>I172*100/I145</f>
        <v>52.051282051282051</v>
      </c>
      <c r="K172" s="31"/>
      <c r="L172" s="30"/>
      <c r="M172" s="10"/>
    </row>
    <row r="173" spans="2:13" ht="24.75" customHeight="1" x14ac:dyDescent="0.2">
      <c r="B173" s="24" t="s">
        <v>40</v>
      </c>
      <c r="C173" s="26">
        <v>394</v>
      </c>
      <c r="D173" s="27">
        <f>C173*100/C145</f>
        <v>82.773109243697476</v>
      </c>
      <c r="E173" s="17"/>
      <c r="F173" s="7"/>
      <c r="G173" s="16">
        <v>236</v>
      </c>
      <c r="H173" s="6">
        <f>G173*100/G145</f>
        <v>62.269129287598943</v>
      </c>
      <c r="I173" s="17"/>
      <c r="J173" s="7"/>
      <c r="K173" s="31"/>
      <c r="L173" s="30"/>
      <c r="M173" s="10"/>
    </row>
    <row r="174" spans="2:13" ht="24.75" customHeight="1" x14ac:dyDescent="0.2">
      <c r="B174" s="24" t="s">
        <v>52</v>
      </c>
      <c r="C174" s="17"/>
      <c r="D174" s="7"/>
      <c r="E174" s="17"/>
      <c r="F174" s="7"/>
      <c r="G174" s="7"/>
      <c r="H174" s="7"/>
      <c r="I174" s="17"/>
      <c r="J174" s="7"/>
      <c r="K174" s="16">
        <v>271</v>
      </c>
      <c r="L174" s="6">
        <f>K174*100/K145</f>
        <v>62.013729977116704</v>
      </c>
      <c r="M174" s="10"/>
    </row>
    <row r="175" spans="2:13" ht="24.75" customHeight="1" x14ac:dyDescent="0.2">
      <c r="B175" s="24" t="s">
        <v>32</v>
      </c>
      <c r="C175" s="16">
        <v>1</v>
      </c>
      <c r="D175" s="6">
        <f>C175*100/C145</f>
        <v>0.21008403361344538</v>
      </c>
      <c r="E175" s="16">
        <v>1</v>
      </c>
      <c r="F175" s="6">
        <f>E175*100/E145</f>
        <v>0.21321961620469082</v>
      </c>
      <c r="G175" s="16">
        <v>1</v>
      </c>
      <c r="H175" s="6">
        <f>G175*100/G145</f>
        <v>0.26385224274406333</v>
      </c>
      <c r="I175" s="17"/>
      <c r="J175" s="7"/>
      <c r="K175" s="17"/>
      <c r="L175" s="7"/>
      <c r="M175" s="10"/>
    </row>
    <row r="176" spans="2:13" ht="24.75" customHeight="1" x14ac:dyDescent="0.2">
      <c r="B176" s="24" t="s">
        <v>43</v>
      </c>
      <c r="C176" s="17"/>
      <c r="D176" s="7"/>
      <c r="E176" s="17"/>
      <c r="F176" s="7"/>
      <c r="G176" s="17"/>
      <c r="H176" s="7"/>
      <c r="I176" s="16">
        <v>2</v>
      </c>
      <c r="J176" s="6">
        <f>I176*100/I145</f>
        <v>0.51282051282051277</v>
      </c>
      <c r="K176" s="17"/>
      <c r="L176" s="7"/>
      <c r="M176" s="10"/>
    </row>
    <row r="177" spans="2:21" ht="24.75" customHeight="1" x14ac:dyDescent="0.2">
      <c r="B177" s="24" t="s">
        <v>41</v>
      </c>
      <c r="C177" s="17"/>
      <c r="D177" s="7"/>
      <c r="E177" s="17"/>
      <c r="F177" s="7"/>
      <c r="G177" s="16">
        <v>2</v>
      </c>
      <c r="H177" s="6">
        <f>G177*100/G145</f>
        <v>0.52770448548812665</v>
      </c>
      <c r="I177" s="17"/>
      <c r="J177" s="7"/>
      <c r="K177" s="17"/>
      <c r="L177" s="7"/>
      <c r="M177" s="10"/>
    </row>
    <row r="178" spans="2:21" ht="24.75" customHeight="1" x14ac:dyDescent="0.2">
      <c r="B178" s="24" t="s">
        <v>24</v>
      </c>
      <c r="C178" s="16">
        <v>39</v>
      </c>
      <c r="D178" s="6">
        <f>C178*100/C145</f>
        <v>8.1932773109243691</v>
      </c>
      <c r="E178" s="16">
        <v>19</v>
      </c>
      <c r="F178" s="6">
        <f>E178*100/E145</f>
        <v>4.0511727078891262</v>
      </c>
      <c r="G178" s="16">
        <v>47</v>
      </c>
      <c r="H178" s="6">
        <f>G178*100/G145</f>
        <v>12.401055408970976</v>
      </c>
      <c r="I178" s="16">
        <v>37</v>
      </c>
      <c r="J178" s="6">
        <f>I178*100/I145</f>
        <v>9.4871794871794872</v>
      </c>
      <c r="K178" s="16">
        <v>61</v>
      </c>
      <c r="L178" s="6">
        <f>K178*100/K145</f>
        <v>13.958810068649885</v>
      </c>
      <c r="M178" s="10"/>
    </row>
    <row r="179" spans="2:21" ht="24.75" customHeight="1" x14ac:dyDescent="0.2">
      <c r="B179" s="24" t="s">
        <v>26</v>
      </c>
      <c r="C179" s="17"/>
      <c r="D179" s="7"/>
      <c r="E179" s="17"/>
      <c r="F179" s="7"/>
      <c r="G179" s="16">
        <v>17</v>
      </c>
      <c r="H179" s="6">
        <f>G179*100/G145</f>
        <v>4.4854881266490763</v>
      </c>
      <c r="I179" s="16">
        <v>5</v>
      </c>
      <c r="J179" s="6">
        <f>I179*100/I145</f>
        <v>1.2820512820512822</v>
      </c>
      <c r="K179" s="16">
        <v>9</v>
      </c>
      <c r="L179" s="6">
        <f>K179*100/K145</f>
        <v>2.0594965675057209</v>
      </c>
      <c r="M179" s="10"/>
    </row>
    <row r="180" spans="2:21" ht="24.75" customHeight="1" x14ac:dyDescent="0.2">
      <c r="B180" s="24" t="s">
        <v>27</v>
      </c>
      <c r="C180" s="17"/>
      <c r="D180" s="7"/>
      <c r="E180" s="17"/>
      <c r="F180" s="7"/>
      <c r="G180" s="17"/>
      <c r="H180" s="7"/>
      <c r="I180" s="16">
        <v>5</v>
      </c>
      <c r="J180" s="6">
        <f>I180*100/I145</f>
        <v>1.2820512820512822</v>
      </c>
      <c r="K180" s="7"/>
      <c r="L180" s="7"/>
      <c r="M180" s="10"/>
    </row>
    <row r="181" spans="2:21" ht="24.75" customHeight="1" x14ac:dyDescent="0.2">
      <c r="B181" s="2" t="s">
        <v>47</v>
      </c>
      <c r="C181" s="17"/>
      <c r="D181" s="7"/>
      <c r="E181" s="17"/>
      <c r="F181" s="7"/>
      <c r="G181" s="17"/>
      <c r="H181" s="7"/>
      <c r="I181" s="7"/>
      <c r="J181" s="7"/>
      <c r="K181" s="29">
        <v>1</v>
      </c>
      <c r="L181" s="6">
        <f>K181*100/K145</f>
        <v>0.2288329519450801</v>
      </c>
      <c r="M181" s="10"/>
    </row>
    <row r="182" spans="2:21" ht="24.75" customHeight="1" x14ac:dyDescent="0.2">
      <c r="B182" s="2" t="s">
        <v>49</v>
      </c>
      <c r="C182" s="17"/>
      <c r="D182" s="7"/>
      <c r="E182" s="17"/>
      <c r="F182" s="7"/>
      <c r="G182" s="17"/>
      <c r="H182" s="7"/>
      <c r="I182" s="7"/>
      <c r="J182" s="7"/>
      <c r="K182" s="29">
        <v>3</v>
      </c>
      <c r="L182" s="6">
        <f>K182*100/K145</f>
        <v>0.68649885583524028</v>
      </c>
      <c r="M182" s="10"/>
    </row>
    <row r="183" spans="2:21" s="15" customFormat="1" ht="5.0999999999999996" customHeight="1" x14ac:dyDescent="0.2">
      <c r="B183" s="13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5"/>
      <c r="N183" s="5"/>
      <c r="O183" s="5"/>
      <c r="P183" s="5"/>
      <c r="Q183" s="5"/>
      <c r="R183" s="5"/>
      <c r="S183" s="5"/>
      <c r="T183" s="5"/>
      <c r="U183" s="5"/>
    </row>
    <row r="184" spans="2:21" s="15" customFormat="1" ht="14.25" x14ac:dyDescent="0.2">
      <c r="B184" s="2" t="s">
        <v>55</v>
      </c>
      <c r="C184" s="5"/>
      <c r="D184" s="10"/>
      <c r="E184" s="5"/>
      <c r="F184" s="10"/>
      <c r="G184" s="5"/>
      <c r="H184" s="10"/>
      <c r="I184" s="5"/>
      <c r="J184" s="10"/>
      <c r="K184" s="5"/>
      <c r="L184" s="10"/>
      <c r="M184" s="5"/>
      <c r="N184" s="5"/>
      <c r="O184" s="10"/>
      <c r="P184" s="5"/>
      <c r="Q184" s="10"/>
      <c r="R184" s="5"/>
      <c r="S184" s="10"/>
      <c r="T184" s="5"/>
      <c r="U184" s="10"/>
    </row>
    <row r="185" spans="2:21" ht="14.25" customHeight="1" x14ac:dyDescent="0.2">
      <c r="C185" s="35"/>
      <c r="D185" s="35"/>
      <c r="E185" s="35"/>
      <c r="F185" s="35"/>
      <c r="G185" s="35"/>
      <c r="H185" s="35"/>
      <c r="I185" s="35"/>
      <c r="J185" s="35"/>
      <c r="K185" s="35"/>
      <c r="L185" s="35"/>
    </row>
    <row r="186" spans="2:21" ht="30" customHeight="1" x14ac:dyDescent="0.2">
      <c r="B186" s="48" t="s">
        <v>97</v>
      </c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"/>
      <c r="N186" s="4"/>
      <c r="O186" s="4"/>
      <c r="P186" s="4"/>
      <c r="Q186" s="4"/>
      <c r="R186" s="4"/>
      <c r="S186" s="4"/>
      <c r="T186" s="4"/>
      <c r="U186" s="4"/>
    </row>
    <row r="187" spans="2:21" ht="14.25" customHeight="1" x14ac:dyDescent="0.2">
      <c r="B187" s="1" t="s">
        <v>0</v>
      </c>
      <c r="C187" s="44">
        <v>2004</v>
      </c>
      <c r="D187" s="53"/>
      <c r="E187" s="44">
        <v>2009</v>
      </c>
      <c r="F187" s="53"/>
      <c r="G187" s="54">
        <v>2014</v>
      </c>
      <c r="H187" s="53"/>
      <c r="I187" s="54">
        <v>2019</v>
      </c>
      <c r="J187" s="45"/>
      <c r="K187" s="44">
        <v>2024</v>
      </c>
      <c r="L187" s="45"/>
      <c r="M187" s="4"/>
      <c r="N187" s="4"/>
      <c r="O187" s="4"/>
      <c r="P187" s="4"/>
      <c r="Q187" s="4"/>
      <c r="R187" s="4"/>
      <c r="S187" s="4"/>
      <c r="T187" s="4"/>
      <c r="U187" s="4"/>
    </row>
    <row r="188" spans="2:21" ht="15" customHeight="1" x14ac:dyDescent="0.2">
      <c r="B188" s="49" t="s">
        <v>1</v>
      </c>
      <c r="C188" s="51">
        <v>44725</v>
      </c>
      <c r="D188" s="52"/>
      <c r="E188" s="51">
        <v>44719</v>
      </c>
      <c r="F188" s="52"/>
      <c r="G188" s="51">
        <v>44706</v>
      </c>
      <c r="H188" s="52"/>
      <c r="I188" s="51">
        <v>44707</v>
      </c>
      <c r="J188" s="52"/>
      <c r="K188" s="51">
        <v>45452</v>
      </c>
      <c r="L188" s="52"/>
      <c r="M188" s="4"/>
      <c r="N188" s="4"/>
      <c r="O188" s="4"/>
      <c r="P188" s="4"/>
      <c r="Q188" s="4"/>
      <c r="R188" s="4"/>
      <c r="S188" s="4"/>
      <c r="T188" s="4"/>
      <c r="U188" s="4"/>
    </row>
    <row r="189" spans="2:21" ht="15.75" customHeight="1" x14ac:dyDescent="0.2">
      <c r="B189" s="50"/>
      <c r="C189" s="3" t="s">
        <v>2</v>
      </c>
      <c r="D189" s="3" t="s">
        <v>3</v>
      </c>
      <c r="E189" s="3" t="s">
        <v>2</v>
      </c>
      <c r="F189" s="3" t="s">
        <v>3</v>
      </c>
      <c r="G189" s="3" t="s">
        <v>2</v>
      </c>
      <c r="H189" s="11" t="s">
        <v>3</v>
      </c>
      <c r="I189" s="3" t="s">
        <v>2</v>
      </c>
      <c r="J189" s="12" t="s">
        <v>3</v>
      </c>
      <c r="K189" s="3" t="s">
        <v>2</v>
      </c>
      <c r="L189" s="12" t="s">
        <v>3</v>
      </c>
      <c r="M189" s="4"/>
      <c r="N189" s="4"/>
      <c r="O189" s="4"/>
      <c r="P189" s="4"/>
      <c r="Q189" s="4"/>
      <c r="R189" s="4"/>
      <c r="S189" s="4"/>
      <c r="T189" s="4"/>
      <c r="U189" s="4"/>
    </row>
    <row r="190" spans="2:21" ht="24.75" customHeight="1" x14ac:dyDescent="0.2">
      <c r="B190" s="22" t="s">
        <v>4</v>
      </c>
      <c r="C190" s="16">
        <v>234</v>
      </c>
      <c r="D190" s="6">
        <v>100</v>
      </c>
      <c r="E190" s="16">
        <v>247</v>
      </c>
      <c r="F190" s="6">
        <v>100</v>
      </c>
      <c r="G190" s="16">
        <v>228</v>
      </c>
      <c r="H190" s="6">
        <v>100</v>
      </c>
      <c r="I190" s="16">
        <v>229</v>
      </c>
      <c r="J190" s="6">
        <v>100</v>
      </c>
      <c r="K190" s="16">
        <v>224</v>
      </c>
      <c r="L190" s="6">
        <v>100</v>
      </c>
    </row>
    <row r="191" spans="2:21" ht="24.75" customHeight="1" x14ac:dyDescent="0.2">
      <c r="B191" s="24" t="s">
        <v>5</v>
      </c>
      <c r="C191" s="20">
        <v>137</v>
      </c>
      <c r="D191" s="21">
        <f>C191*100/C190</f>
        <v>58.547008547008545</v>
      </c>
      <c r="E191" s="20">
        <v>143</v>
      </c>
      <c r="F191" s="21">
        <f>E191*100/E190</f>
        <v>57.89473684210526</v>
      </c>
      <c r="G191" s="20">
        <v>119</v>
      </c>
      <c r="H191" s="21">
        <f>G191*100/G190</f>
        <v>52.192982456140349</v>
      </c>
      <c r="I191" s="20">
        <v>130</v>
      </c>
      <c r="J191" s="21">
        <f>I191*100/I190</f>
        <v>56.768558951965062</v>
      </c>
      <c r="K191" s="20">
        <v>158</v>
      </c>
      <c r="L191" s="21">
        <f>K191*100/K190</f>
        <v>70.535714285714292</v>
      </c>
    </row>
    <row r="192" spans="2:21" ht="24.75" customHeight="1" x14ac:dyDescent="0.2">
      <c r="B192" s="24" t="s">
        <v>6</v>
      </c>
      <c r="C192" s="16">
        <v>7</v>
      </c>
      <c r="D192" s="6">
        <f>C192*100/C191</f>
        <v>5.1094890510948909</v>
      </c>
      <c r="E192" s="16">
        <v>9</v>
      </c>
      <c r="F192" s="6">
        <f>E192*100/E191</f>
        <v>6.2937062937062933</v>
      </c>
      <c r="G192" s="16">
        <v>3</v>
      </c>
      <c r="H192" s="6">
        <f>G192*100/G191</f>
        <v>2.5210084033613445</v>
      </c>
      <c r="I192" s="16">
        <v>3</v>
      </c>
      <c r="J192" s="6">
        <f>I192*100/I191</f>
        <v>2.3076923076923075</v>
      </c>
      <c r="K192" s="16">
        <v>4</v>
      </c>
      <c r="L192" s="6">
        <f>K192*100/K191</f>
        <v>2.5316455696202533</v>
      </c>
      <c r="M192" s="10"/>
    </row>
    <row r="193" spans="2:18" ht="24.75" customHeight="1" x14ac:dyDescent="0.2">
      <c r="B193" s="24" t="s">
        <v>7</v>
      </c>
      <c r="C193" s="16">
        <v>2</v>
      </c>
      <c r="D193" s="6">
        <f>C193*100/C191</f>
        <v>1.4598540145985401</v>
      </c>
      <c r="E193" s="16">
        <v>4</v>
      </c>
      <c r="F193" s="6">
        <f>E193*100/E191</f>
        <v>2.7972027972027971</v>
      </c>
      <c r="G193" s="16">
        <v>14</v>
      </c>
      <c r="H193" s="6">
        <f>G193*100/G191</f>
        <v>11.764705882352942</v>
      </c>
      <c r="I193" s="16">
        <v>8</v>
      </c>
      <c r="J193" s="6">
        <f>I193*100/I191</f>
        <v>6.1538461538461542</v>
      </c>
      <c r="K193" s="16">
        <v>6</v>
      </c>
      <c r="L193" s="6">
        <f>K193*100/K191</f>
        <v>3.7974683544303796</v>
      </c>
      <c r="M193" s="10"/>
    </row>
    <row r="194" spans="2:18" ht="24.75" customHeight="1" x14ac:dyDescent="0.2">
      <c r="B194" s="24" t="s">
        <v>8</v>
      </c>
      <c r="C194" s="17"/>
      <c r="D194" s="7"/>
      <c r="E194" s="17"/>
      <c r="F194" s="7"/>
      <c r="G194" s="17"/>
      <c r="H194" s="7"/>
      <c r="I194" s="28">
        <v>0</v>
      </c>
      <c r="J194" s="6">
        <f>I194*100/I191</f>
        <v>0</v>
      </c>
      <c r="K194" s="7"/>
      <c r="L194" s="7"/>
      <c r="M194" s="10"/>
    </row>
    <row r="195" spans="2:18" ht="24.75" customHeight="1" x14ac:dyDescent="0.2">
      <c r="B195" s="24" t="s">
        <v>46</v>
      </c>
      <c r="C195" s="17"/>
      <c r="D195" s="7"/>
      <c r="E195" s="17"/>
      <c r="F195" s="7"/>
      <c r="G195" s="17"/>
      <c r="H195" s="7"/>
      <c r="I195" s="7"/>
      <c r="J195" s="7"/>
      <c r="K195" s="16">
        <v>4</v>
      </c>
      <c r="L195" s="6">
        <f>K195*100/K191</f>
        <v>2.5316455696202533</v>
      </c>
      <c r="M195" s="10"/>
    </row>
    <row r="196" spans="2:18" ht="24.75" customHeight="1" x14ac:dyDescent="0.2">
      <c r="B196" s="24" t="s">
        <v>9</v>
      </c>
      <c r="C196" s="16">
        <v>9</v>
      </c>
      <c r="D196" s="6">
        <f>C196*100/C191</f>
        <v>6.5693430656934311</v>
      </c>
      <c r="E196" s="16">
        <v>7</v>
      </c>
      <c r="F196" s="6">
        <f>E196*100/E191</f>
        <v>4.895104895104895</v>
      </c>
      <c r="G196" s="16">
        <v>7</v>
      </c>
      <c r="H196" s="6">
        <f>G196*100/G191</f>
        <v>5.882352941176471</v>
      </c>
      <c r="I196" s="16">
        <v>6</v>
      </c>
      <c r="J196" s="6">
        <f>I196*100/I191</f>
        <v>4.615384615384615</v>
      </c>
      <c r="K196" s="16">
        <v>4</v>
      </c>
      <c r="L196" s="6">
        <f>K196*100/K191</f>
        <v>2.5316455696202533</v>
      </c>
      <c r="M196" s="10"/>
    </row>
    <row r="197" spans="2:18" ht="24.75" customHeight="1" x14ac:dyDescent="0.2">
      <c r="B197" s="24" t="s">
        <v>10</v>
      </c>
      <c r="C197" s="17"/>
      <c r="D197" s="7"/>
      <c r="E197" s="16">
        <v>2</v>
      </c>
      <c r="F197" s="6">
        <f>E197*100/E191</f>
        <v>1.3986013986013985</v>
      </c>
      <c r="G197" s="17"/>
      <c r="H197" s="7"/>
      <c r="I197" s="16">
        <v>4</v>
      </c>
      <c r="J197" s="6">
        <f>I197*100/I191</f>
        <v>3.0769230769230771</v>
      </c>
      <c r="K197" s="7"/>
      <c r="L197" s="7"/>
      <c r="M197" s="10"/>
      <c r="O197" s="8"/>
    </row>
    <row r="198" spans="2:18" ht="24.75" customHeight="1" x14ac:dyDescent="0.2">
      <c r="B198" s="24" t="s">
        <v>45</v>
      </c>
      <c r="C198" s="17"/>
      <c r="D198" s="7"/>
      <c r="E198" s="7"/>
      <c r="F198" s="7"/>
      <c r="G198" s="7"/>
      <c r="H198" s="7"/>
      <c r="I198" s="7"/>
      <c r="J198" s="7"/>
      <c r="K198" s="28">
        <v>19</v>
      </c>
      <c r="L198" s="6">
        <f>K198*100/K191</f>
        <v>12.025316455696203</v>
      </c>
      <c r="M198" s="10"/>
    </row>
    <row r="199" spans="2:18" ht="24.75" customHeight="1" x14ac:dyDescent="0.2">
      <c r="B199" s="24" t="s">
        <v>48</v>
      </c>
      <c r="C199" s="17"/>
      <c r="D199" s="7"/>
      <c r="E199" s="7"/>
      <c r="F199" s="7"/>
      <c r="G199" s="7"/>
      <c r="H199" s="7"/>
      <c r="I199" s="7"/>
      <c r="J199" s="7"/>
      <c r="K199" s="28">
        <v>0</v>
      </c>
      <c r="L199" s="6">
        <f>K199*100/K191</f>
        <v>0</v>
      </c>
      <c r="M199" s="10"/>
    </row>
    <row r="200" spans="2:18" ht="24.75" customHeight="1" x14ac:dyDescent="0.2">
      <c r="B200" s="24" t="s">
        <v>12</v>
      </c>
      <c r="C200" s="17"/>
      <c r="D200" s="7"/>
      <c r="E200" s="17"/>
      <c r="F200" s="7"/>
      <c r="G200" s="17"/>
      <c r="H200" s="7"/>
      <c r="I200" s="16">
        <v>2</v>
      </c>
      <c r="J200" s="6">
        <f>I200*100/I191</f>
        <v>1.5384615384615385</v>
      </c>
      <c r="K200" s="16">
        <v>13</v>
      </c>
      <c r="L200" s="6">
        <f>K200*100/K191</f>
        <v>8.2278481012658222</v>
      </c>
      <c r="M200" s="10"/>
    </row>
    <row r="201" spans="2:18" ht="24.75" customHeight="1" x14ac:dyDescent="0.2">
      <c r="B201" s="24" t="s">
        <v>39</v>
      </c>
      <c r="C201" s="17"/>
      <c r="D201" s="7"/>
      <c r="E201" s="17"/>
      <c r="F201" s="7"/>
      <c r="G201" s="16">
        <v>3</v>
      </c>
      <c r="H201" s="6">
        <f>G201*100/G191</f>
        <v>2.5210084033613445</v>
      </c>
      <c r="I201" s="16">
        <v>5</v>
      </c>
      <c r="J201" s="6">
        <f>I201*100/I191</f>
        <v>3.8461538461538463</v>
      </c>
      <c r="K201" s="16">
        <v>4</v>
      </c>
      <c r="L201" s="6">
        <f>K201*100/K191</f>
        <v>2.5316455696202533</v>
      </c>
      <c r="M201" s="10"/>
      <c r="R201" s="5" t="s">
        <v>44</v>
      </c>
    </row>
    <row r="202" spans="2:18" ht="24.75" customHeight="1" x14ac:dyDescent="0.2">
      <c r="B202" s="24" t="s">
        <v>13</v>
      </c>
      <c r="C202" s="17"/>
      <c r="D202" s="7"/>
      <c r="E202" s="17"/>
      <c r="F202" s="7"/>
      <c r="G202" s="28">
        <v>0</v>
      </c>
      <c r="H202" s="6">
        <f>G202*100/G191</f>
        <v>0</v>
      </c>
      <c r="I202" s="28">
        <v>0</v>
      </c>
      <c r="J202" s="6">
        <f>I202*100/I191</f>
        <v>0</v>
      </c>
      <c r="K202" s="28">
        <v>1</v>
      </c>
      <c r="L202" s="6">
        <f>K202*100/K191</f>
        <v>0.63291139240506333</v>
      </c>
      <c r="M202" s="10"/>
    </row>
    <row r="203" spans="2:18" ht="24.75" customHeight="1" x14ac:dyDescent="0.2">
      <c r="B203" s="24" t="s">
        <v>35</v>
      </c>
      <c r="C203" s="16">
        <v>1</v>
      </c>
      <c r="D203" s="6">
        <f>C203*100/C191</f>
        <v>0.72992700729927007</v>
      </c>
      <c r="E203" s="17"/>
      <c r="F203" s="7"/>
      <c r="G203" s="17"/>
      <c r="H203" s="7"/>
      <c r="I203" s="18"/>
      <c r="J203" s="7"/>
      <c r="K203" s="18"/>
      <c r="L203" s="7"/>
      <c r="M203" s="10"/>
    </row>
    <row r="204" spans="2:18" ht="24.75" customHeight="1" x14ac:dyDescent="0.2">
      <c r="B204" s="24" t="s">
        <v>37</v>
      </c>
      <c r="C204" s="17"/>
      <c r="D204" s="7"/>
      <c r="E204" s="16">
        <v>5</v>
      </c>
      <c r="F204" s="6">
        <f>E204*100/E191</f>
        <v>3.4965034965034967</v>
      </c>
      <c r="G204" s="17"/>
      <c r="H204" s="7"/>
      <c r="I204" s="18"/>
      <c r="J204" s="7"/>
      <c r="K204" s="18"/>
      <c r="L204" s="7"/>
      <c r="M204" s="10"/>
    </row>
    <row r="205" spans="2:18" ht="24.75" customHeight="1" x14ac:dyDescent="0.2">
      <c r="B205" s="24" t="s">
        <v>38</v>
      </c>
      <c r="C205" s="17"/>
      <c r="D205" s="7"/>
      <c r="E205" s="16">
        <v>2</v>
      </c>
      <c r="F205" s="6">
        <f>E205*100/E191</f>
        <v>1.3986013986013985</v>
      </c>
      <c r="G205" s="17"/>
      <c r="H205" s="7"/>
      <c r="I205" s="18"/>
      <c r="J205" s="7"/>
      <c r="K205" s="18"/>
      <c r="L205" s="7"/>
      <c r="M205" s="10"/>
    </row>
    <row r="206" spans="2:18" ht="24.75" customHeight="1" x14ac:dyDescent="0.2">
      <c r="B206" s="24" t="s">
        <v>14</v>
      </c>
      <c r="C206" s="28">
        <v>0</v>
      </c>
      <c r="D206" s="6">
        <f>C206*100/C191</f>
        <v>0</v>
      </c>
      <c r="E206" s="28">
        <v>0</v>
      </c>
      <c r="F206" s="6">
        <f>E206*100/E191</f>
        <v>0</v>
      </c>
      <c r="G206" s="16">
        <v>9</v>
      </c>
      <c r="H206" s="6">
        <f>G206*100/G191</f>
        <v>7.5630252100840334</v>
      </c>
      <c r="I206" s="18"/>
      <c r="J206" s="7"/>
      <c r="K206" s="18"/>
      <c r="L206" s="7"/>
      <c r="M206" s="10"/>
    </row>
    <row r="207" spans="2:18" ht="24.75" customHeight="1" x14ac:dyDescent="0.2">
      <c r="B207" s="24" t="s">
        <v>42</v>
      </c>
      <c r="C207" s="18"/>
      <c r="D207" s="7"/>
      <c r="E207" s="17"/>
      <c r="F207" s="7"/>
      <c r="G207" s="17"/>
      <c r="H207" s="7"/>
      <c r="I207" s="28">
        <v>0</v>
      </c>
      <c r="J207" s="6">
        <f>I207*100/I191</f>
        <v>0</v>
      </c>
      <c r="K207" s="28">
        <v>2</v>
      </c>
      <c r="L207" s="6">
        <f>K207*100/K191</f>
        <v>1.2658227848101267</v>
      </c>
      <c r="M207" s="10"/>
    </row>
    <row r="208" spans="2:18" ht="24.75" customHeight="1" x14ac:dyDescent="0.2">
      <c r="B208" s="24" t="s">
        <v>50</v>
      </c>
      <c r="C208" s="18"/>
      <c r="D208" s="7"/>
      <c r="E208" s="17"/>
      <c r="F208" s="7"/>
      <c r="G208" s="17"/>
      <c r="H208" s="7"/>
      <c r="I208" s="7"/>
      <c r="J208" s="7"/>
      <c r="K208" s="28">
        <v>1</v>
      </c>
      <c r="L208" s="6">
        <f>K208*100/K191</f>
        <v>0.63291139240506333</v>
      </c>
      <c r="M208" s="10"/>
    </row>
    <row r="209" spans="2:13" ht="24.75" customHeight="1" x14ac:dyDescent="0.2">
      <c r="B209" s="24" t="s">
        <v>15</v>
      </c>
      <c r="C209" s="18"/>
      <c r="D209" s="7"/>
      <c r="E209" s="17"/>
      <c r="F209" s="7"/>
      <c r="G209" s="16">
        <v>1</v>
      </c>
      <c r="H209" s="6">
        <f>G209*100/G191</f>
        <v>0.84033613445378152</v>
      </c>
      <c r="I209" s="16">
        <v>6</v>
      </c>
      <c r="J209" s="6">
        <f>I209*100/I191</f>
        <v>4.615384615384615</v>
      </c>
      <c r="K209" s="16">
        <v>4</v>
      </c>
      <c r="L209" s="6">
        <f>K209*100/K191</f>
        <v>2.5316455696202533</v>
      </c>
      <c r="M209" s="10"/>
    </row>
    <row r="210" spans="2:13" ht="24.75" customHeight="1" x14ac:dyDescent="0.2">
      <c r="B210" s="24" t="s">
        <v>17</v>
      </c>
      <c r="C210" s="28">
        <v>0</v>
      </c>
      <c r="D210" s="6">
        <f>C210*100/C191</f>
        <v>0</v>
      </c>
      <c r="E210" s="16">
        <v>3</v>
      </c>
      <c r="F210" s="6">
        <f>E210*100/E191</f>
        <v>2.0979020979020979</v>
      </c>
      <c r="G210" s="16">
        <v>8</v>
      </c>
      <c r="H210" s="6">
        <f>G210*100/G191</f>
        <v>6.7226890756302522</v>
      </c>
      <c r="I210" s="16">
        <v>1</v>
      </c>
      <c r="J210" s="6">
        <f>I210*100/I191</f>
        <v>0.76923076923076927</v>
      </c>
      <c r="K210" s="16">
        <v>1</v>
      </c>
      <c r="L210" s="6">
        <f>K210*100/K191</f>
        <v>0.63291139240506333</v>
      </c>
      <c r="M210" s="10"/>
    </row>
    <row r="211" spans="2:13" ht="24.75" customHeight="1" x14ac:dyDescent="0.2">
      <c r="B211" s="24" t="s">
        <v>18</v>
      </c>
      <c r="C211" s="28">
        <v>0</v>
      </c>
      <c r="D211" s="6">
        <f>C211*100/C191</f>
        <v>0</v>
      </c>
      <c r="E211" s="16">
        <v>1</v>
      </c>
      <c r="F211" s="6">
        <f>E211*100/E191</f>
        <v>0.69930069930069927</v>
      </c>
      <c r="G211" s="16">
        <v>4</v>
      </c>
      <c r="H211" s="6">
        <f>G211*100/G191</f>
        <v>3.3613445378151261</v>
      </c>
      <c r="I211" s="16">
        <v>2</v>
      </c>
      <c r="J211" s="6">
        <f>I211*100/I191</f>
        <v>1.5384615384615385</v>
      </c>
      <c r="K211" s="17"/>
      <c r="L211" s="7"/>
      <c r="M211" s="10"/>
    </row>
    <row r="212" spans="2:13" ht="24.75" customHeight="1" x14ac:dyDescent="0.2">
      <c r="B212" s="24" t="s">
        <v>19</v>
      </c>
      <c r="C212" s="28">
        <v>0</v>
      </c>
      <c r="D212" s="6">
        <f>C212*100/C191</f>
        <v>0</v>
      </c>
      <c r="E212" s="17"/>
      <c r="F212" s="7"/>
      <c r="G212" s="16">
        <v>2</v>
      </c>
      <c r="H212" s="6">
        <f>G212*100/G191</f>
        <v>1.680672268907563</v>
      </c>
      <c r="I212" s="17"/>
      <c r="J212" s="7"/>
      <c r="K212" s="17"/>
      <c r="L212" s="7"/>
      <c r="M212" s="10"/>
    </row>
    <row r="213" spans="2:13" ht="24.75" customHeight="1" x14ac:dyDescent="0.2">
      <c r="B213" s="24" t="s">
        <v>20</v>
      </c>
      <c r="C213" s="18"/>
      <c r="D213" s="7"/>
      <c r="E213" s="17"/>
      <c r="F213" s="7"/>
      <c r="G213" s="17"/>
      <c r="H213" s="7"/>
      <c r="I213" s="16">
        <v>1</v>
      </c>
      <c r="J213" s="6">
        <f>I213*100/I191</f>
        <v>0.76923076923076927</v>
      </c>
      <c r="K213" s="17"/>
      <c r="L213" s="7"/>
      <c r="M213" s="10"/>
    </row>
    <row r="214" spans="2:13" ht="24.75" customHeight="1" x14ac:dyDescent="0.2">
      <c r="B214" s="24" t="s">
        <v>36</v>
      </c>
      <c r="C214" s="28">
        <v>0</v>
      </c>
      <c r="D214" s="6">
        <f>C214*100/C191</f>
        <v>0</v>
      </c>
      <c r="E214" s="16">
        <v>2</v>
      </c>
      <c r="F214" s="6">
        <f>E214*100/E191</f>
        <v>1.3986013986013985</v>
      </c>
      <c r="G214" s="17"/>
      <c r="H214" s="7"/>
      <c r="I214" s="17"/>
      <c r="J214" s="7"/>
      <c r="K214" s="17"/>
      <c r="L214" s="7"/>
      <c r="M214" s="10"/>
    </row>
    <row r="215" spans="2:13" ht="24.75" customHeight="1" x14ac:dyDescent="0.2">
      <c r="B215" s="24" t="s">
        <v>21</v>
      </c>
      <c r="C215" s="16">
        <v>3</v>
      </c>
      <c r="D215" s="6">
        <f>C215*100/C191</f>
        <v>2.1897810218978102</v>
      </c>
      <c r="E215" s="18"/>
      <c r="F215" s="18"/>
      <c r="G215" s="16">
        <v>3</v>
      </c>
      <c r="H215" s="6">
        <f>G215*100/G191</f>
        <v>2.5210084033613445</v>
      </c>
      <c r="I215" s="17"/>
      <c r="J215" s="7"/>
      <c r="K215" s="17"/>
      <c r="L215" s="7"/>
      <c r="M215" s="10"/>
    </row>
    <row r="216" spans="2:13" ht="24.75" customHeight="1" x14ac:dyDescent="0.2">
      <c r="B216" s="24" t="s">
        <v>22</v>
      </c>
      <c r="C216" s="16">
        <v>2</v>
      </c>
      <c r="D216" s="6">
        <f>C216*100/C191</f>
        <v>1.4598540145985401</v>
      </c>
      <c r="E216" s="28">
        <v>0</v>
      </c>
      <c r="F216" s="6">
        <f>E216*100/E191</f>
        <v>0</v>
      </c>
      <c r="G216" s="28">
        <v>0</v>
      </c>
      <c r="H216" s="6">
        <f>G216*100/G191</f>
        <v>0</v>
      </c>
      <c r="I216" s="16">
        <v>1</v>
      </c>
      <c r="J216" s="6">
        <f>I216*100/I191</f>
        <v>0.76923076923076927</v>
      </c>
      <c r="K216" s="17"/>
      <c r="L216" s="7"/>
      <c r="M216" s="10"/>
    </row>
    <row r="217" spans="2:13" ht="24.75" customHeight="1" x14ac:dyDescent="0.2">
      <c r="B217" s="24" t="s">
        <v>34</v>
      </c>
      <c r="C217" s="16">
        <v>1</v>
      </c>
      <c r="D217" s="6">
        <f>C217*100/C191</f>
        <v>0.72992700729927007</v>
      </c>
      <c r="E217" s="28">
        <v>0</v>
      </c>
      <c r="F217" s="6">
        <f>E217*100/E191</f>
        <v>0</v>
      </c>
      <c r="G217" s="28">
        <v>0</v>
      </c>
      <c r="H217" s="6">
        <f>G217*100/G191</f>
        <v>0</v>
      </c>
      <c r="I217" s="17"/>
      <c r="J217" s="7"/>
      <c r="K217" s="17"/>
      <c r="L217" s="7"/>
      <c r="M217" s="10"/>
    </row>
    <row r="218" spans="2:13" ht="24.75" customHeight="1" x14ac:dyDescent="0.2">
      <c r="B218" s="24" t="s">
        <v>23</v>
      </c>
      <c r="C218" s="17"/>
      <c r="D218" s="17"/>
      <c r="E218" s="16">
        <v>76</v>
      </c>
      <c r="F218" s="6">
        <f>E218*100/E191</f>
        <v>53.146853146853147</v>
      </c>
      <c r="G218" s="17"/>
      <c r="H218" s="7"/>
      <c r="I218" s="16">
        <v>57</v>
      </c>
      <c r="J218" s="6">
        <f>I218*100/I191</f>
        <v>43.846153846153847</v>
      </c>
      <c r="K218" s="17"/>
      <c r="L218" s="7"/>
      <c r="M218" s="10"/>
    </row>
    <row r="219" spans="2:13" ht="24.75" customHeight="1" x14ac:dyDescent="0.2">
      <c r="B219" s="24" t="s">
        <v>40</v>
      </c>
      <c r="C219" s="26">
        <v>71</v>
      </c>
      <c r="D219" s="27">
        <f>C219*100/C191</f>
        <v>51.824817518248175</v>
      </c>
      <c r="E219" s="17"/>
      <c r="F219" s="7"/>
      <c r="G219" s="16">
        <v>35</v>
      </c>
      <c r="H219" s="6">
        <f>G219*100/G191</f>
        <v>29.411764705882351</v>
      </c>
      <c r="I219" s="17"/>
      <c r="J219" s="7"/>
      <c r="K219" s="17"/>
      <c r="L219" s="7"/>
      <c r="M219" s="10"/>
    </row>
    <row r="220" spans="2:13" ht="24.75" customHeight="1" x14ac:dyDescent="0.2">
      <c r="B220" s="24" t="s">
        <v>52</v>
      </c>
      <c r="C220" s="17"/>
      <c r="D220" s="7"/>
      <c r="E220" s="17"/>
      <c r="F220" s="7"/>
      <c r="G220" s="7"/>
      <c r="H220" s="7"/>
      <c r="I220" s="17"/>
      <c r="J220" s="7"/>
      <c r="K220" s="16">
        <v>59</v>
      </c>
      <c r="L220" s="6">
        <f>K220*100/K191</f>
        <v>37.341772151898731</v>
      </c>
      <c r="M220" s="10"/>
    </row>
    <row r="221" spans="2:13" ht="24.75" customHeight="1" x14ac:dyDescent="0.2">
      <c r="B221" s="24" t="s">
        <v>32</v>
      </c>
      <c r="C221" s="16">
        <v>1</v>
      </c>
      <c r="D221" s="6">
        <f>C221*100/C191</f>
        <v>0.72992700729927007</v>
      </c>
      <c r="E221" s="16">
        <v>1</v>
      </c>
      <c r="F221" s="6">
        <f>E221*100/E191</f>
        <v>0.69930069930069927</v>
      </c>
      <c r="G221" s="28">
        <v>0</v>
      </c>
      <c r="H221" s="6">
        <f>G221*100/G191</f>
        <v>0</v>
      </c>
      <c r="I221" s="17"/>
      <c r="J221" s="7"/>
      <c r="K221" s="17"/>
      <c r="L221" s="7"/>
      <c r="M221" s="10"/>
    </row>
    <row r="222" spans="2:13" ht="24.75" customHeight="1" x14ac:dyDescent="0.2">
      <c r="B222" s="24" t="s">
        <v>43</v>
      </c>
      <c r="C222" s="17"/>
      <c r="D222" s="7"/>
      <c r="E222" s="17"/>
      <c r="F222" s="7"/>
      <c r="G222" s="18"/>
      <c r="H222" s="7"/>
      <c r="I222" s="16">
        <v>2</v>
      </c>
      <c r="J222" s="6">
        <f>I222*100/I191</f>
        <v>1.5384615384615385</v>
      </c>
      <c r="K222" s="17"/>
      <c r="L222" s="7"/>
      <c r="M222" s="10"/>
    </row>
    <row r="223" spans="2:13" ht="24.75" customHeight="1" x14ac:dyDescent="0.2">
      <c r="B223" s="24" t="s">
        <v>41</v>
      </c>
      <c r="C223" s="17"/>
      <c r="D223" s="7"/>
      <c r="E223" s="17"/>
      <c r="F223" s="7"/>
      <c r="G223" s="28">
        <v>0</v>
      </c>
      <c r="H223" s="6">
        <f>G223*100/G191</f>
        <v>0</v>
      </c>
      <c r="I223" s="17"/>
      <c r="J223" s="7"/>
      <c r="K223" s="17"/>
      <c r="L223" s="7"/>
      <c r="M223" s="10"/>
    </row>
    <row r="224" spans="2:13" ht="24.75" customHeight="1" x14ac:dyDescent="0.2">
      <c r="B224" s="24" t="s">
        <v>24</v>
      </c>
      <c r="C224" s="16">
        <v>40</v>
      </c>
      <c r="D224" s="6">
        <f>C224*100/C191</f>
        <v>29.197080291970803</v>
      </c>
      <c r="E224" s="16">
        <v>31</v>
      </c>
      <c r="F224" s="6">
        <f>E224*100/E191</f>
        <v>21.678321678321677</v>
      </c>
      <c r="G224" s="16">
        <v>23</v>
      </c>
      <c r="H224" s="6">
        <f>G224*100/G191</f>
        <v>19.327731092436974</v>
      </c>
      <c r="I224" s="16">
        <v>32</v>
      </c>
      <c r="J224" s="6">
        <f>I224*100/I191</f>
        <v>24.615384615384617</v>
      </c>
      <c r="K224" s="16">
        <v>33</v>
      </c>
      <c r="L224" s="6">
        <f>K224*100/K191</f>
        <v>20.88607594936709</v>
      </c>
      <c r="M224" s="10"/>
    </row>
    <row r="225" spans="2:21" ht="24.75" customHeight="1" x14ac:dyDescent="0.2">
      <c r="B225" s="24" t="s">
        <v>26</v>
      </c>
      <c r="C225" s="17"/>
      <c r="D225" s="7"/>
      <c r="E225" s="17"/>
      <c r="F225" s="7"/>
      <c r="G225" s="16">
        <v>7</v>
      </c>
      <c r="H225" s="6">
        <f>G225*100/G191</f>
        <v>5.882352941176471</v>
      </c>
      <c r="I225" s="28">
        <v>0</v>
      </c>
      <c r="J225" s="6">
        <f>I225*100/I191</f>
        <v>0</v>
      </c>
      <c r="K225" s="28">
        <v>2</v>
      </c>
      <c r="L225" s="6">
        <f>K225*100/K191</f>
        <v>1.2658227848101267</v>
      </c>
      <c r="M225" s="10"/>
    </row>
    <row r="226" spans="2:21" ht="24.75" customHeight="1" x14ac:dyDescent="0.2">
      <c r="B226" s="24" t="s">
        <v>27</v>
      </c>
      <c r="C226" s="17"/>
      <c r="D226" s="7"/>
      <c r="E226" s="17"/>
      <c r="F226" s="7"/>
      <c r="G226" s="17"/>
      <c r="H226" s="7"/>
      <c r="I226" s="28">
        <v>0</v>
      </c>
      <c r="J226" s="6">
        <f>I226*100/I191</f>
        <v>0</v>
      </c>
      <c r="K226" s="7"/>
      <c r="L226" s="7"/>
      <c r="M226" s="10"/>
    </row>
    <row r="227" spans="2:21" ht="24.75" customHeight="1" x14ac:dyDescent="0.2">
      <c r="B227" s="2" t="s">
        <v>47</v>
      </c>
      <c r="C227" s="17"/>
      <c r="D227" s="7"/>
      <c r="E227" s="17"/>
      <c r="F227" s="7"/>
      <c r="G227" s="17"/>
      <c r="H227" s="7"/>
      <c r="I227" s="7"/>
      <c r="J227" s="7"/>
      <c r="K227" s="9">
        <v>0</v>
      </c>
      <c r="L227" s="6">
        <f>K227*100/K191</f>
        <v>0</v>
      </c>
      <c r="M227" s="10"/>
    </row>
    <row r="228" spans="2:21" ht="24.75" customHeight="1" x14ac:dyDescent="0.2">
      <c r="B228" s="2" t="s">
        <v>49</v>
      </c>
      <c r="C228" s="17"/>
      <c r="D228" s="7"/>
      <c r="E228" s="17"/>
      <c r="F228" s="7"/>
      <c r="G228" s="17"/>
      <c r="H228" s="7"/>
      <c r="I228" s="7"/>
      <c r="J228" s="7"/>
      <c r="K228" s="29">
        <v>1</v>
      </c>
      <c r="L228" s="6">
        <f>K228*100/K191</f>
        <v>0.63291139240506333</v>
      </c>
      <c r="M228" s="10"/>
    </row>
    <row r="229" spans="2:21" s="15" customFormat="1" ht="5.0999999999999996" customHeight="1" x14ac:dyDescent="0.2">
      <c r="B229" s="13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5"/>
      <c r="N229" s="5"/>
      <c r="O229" s="5"/>
      <c r="P229" s="5"/>
      <c r="Q229" s="5"/>
      <c r="R229" s="5"/>
      <c r="S229" s="5"/>
      <c r="T229" s="5"/>
      <c r="U229" s="5"/>
    </row>
    <row r="230" spans="2:21" s="15" customFormat="1" ht="14.25" x14ac:dyDescent="0.2">
      <c r="B230" s="2" t="s">
        <v>55</v>
      </c>
      <c r="C230" s="5"/>
      <c r="D230" s="10"/>
      <c r="E230" s="5"/>
      <c r="F230" s="10"/>
      <c r="G230" s="5"/>
      <c r="H230" s="10"/>
      <c r="I230" s="5"/>
      <c r="J230" s="10"/>
      <c r="K230" s="5"/>
      <c r="L230" s="10"/>
      <c r="M230" s="5"/>
      <c r="N230" s="5"/>
      <c r="O230" s="10"/>
      <c r="P230" s="5"/>
      <c r="Q230" s="10"/>
      <c r="R230" s="5"/>
      <c r="S230" s="10"/>
      <c r="T230" s="5"/>
      <c r="U230" s="10"/>
    </row>
    <row r="231" spans="2:21" ht="14.25" customHeight="1" x14ac:dyDescent="0.2">
      <c r="C231" s="35"/>
      <c r="D231" s="35"/>
      <c r="E231" s="35"/>
      <c r="F231" s="35"/>
      <c r="G231" s="35"/>
      <c r="H231" s="35"/>
      <c r="I231" s="35"/>
      <c r="J231" s="35"/>
      <c r="K231" s="35"/>
      <c r="L231" s="35"/>
    </row>
    <row r="232" spans="2:21" ht="30" customHeight="1" x14ac:dyDescent="0.2">
      <c r="B232" s="48" t="s">
        <v>98</v>
      </c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"/>
      <c r="N232" s="4"/>
      <c r="O232" s="4"/>
      <c r="P232" s="4"/>
      <c r="Q232" s="4"/>
      <c r="R232" s="4"/>
      <c r="S232" s="4"/>
      <c r="T232" s="4"/>
      <c r="U232" s="4"/>
    </row>
    <row r="233" spans="2:21" ht="14.25" customHeight="1" x14ac:dyDescent="0.2">
      <c r="B233" s="1" t="s">
        <v>0</v>
      </c>
      <c r="C233" s="44">
        <v>2004</v>
      </c>
      <c r="D233" s="53"/>
      <c r="E233" s="44">
        <v>2009</v>
      </c>
      <c r="F233" s="53"/>
      <c r="G233" s="54">
        <v>2014</v>
      </c>
      <c r="H233" s="53"/>
      <c r="I233" s="54">
        <v>2019</v>
      </c>
      <c r="J233" s="45"/>
      <c r="K233" s="44">
        <v>2024</v>
      </c>
      <c r="L233" s="45"/>
      <c r="M233" s="4"/>
      <c r="N233" s="4"/>
      <c r="O233" s="4"/>
      <c r="P233" s="4"/>
      <c r="Q233" s="4"/>
      <c r="R233" s="4"/>
      <c r="S233" s="4"/>
      <c r="T233" s="4"/>
      <c r="U233" s="4"/>
    </row>
    <row r="234" spans="2:21" ht="15" customHeight="1" x14ac:dyDescent="0.2">
      <c r="B234" s="49" t="s">
        <v>1</v>
      </c>
      <c r="C234" s="51">
        <v>44725</v>
      </c>
      <c r="D234" s="52"/>
      <c r="E234" s="51">
        <v>44719</v>
      </c>
      <c r="F234" s="52"/>
      <c r="G234" s="51">
        <v>44706</v>
      </c>
      <c r="H234" s="52"/>
      <c r="I234" s="51">
        <v>44707</v>
      </c>
      <c r="J234" s="52"/>
      <c r="K234" s="51">
        <v>45452</v>
      </c>
      <c r="L234" s="52"/>
      <c r="M234" s="4"/>
      <c r="N234" s="4"/>
      <c r="O234" s="4"/>
      <c r="P234" s="4"/>
      <c r="Q234" s="4"/>
      <c r="R234" s="4"/>
      <c r="S234" s="4"/>
      <c r="T234" s="4"/>
      <c r="U234" s="4"/>
    </row>
    <row r="235" spans="2:21" ht="15.75" customHeight="1" x14ac:dyDescent="0.2">
      <c r="B235" s="50"/>
      <c r="C235" s="3" t="s">
        <v>2</v>
      </c>
      <c r="D235" s="3" t="s">
        <v>3</v>
      </c>
      <c r="E235" s="3" t="s">
        <v>2</v>
      </c>
      <c r="F235" s="3" t="s">
        <v>3</v>
      </c>
      <c r="G235" s="3" t="s">
        <v>2</v>
      </c>
      <c r="H235" s="11" t="s">
        <v>3</v>
      </c>
      <c r="I235" s="3" t="s">
        <v>2</v>
      </c>
      <c r="J235" s="12" t="s">
        <v>3</v>
      </c>
      <c r="K235" s="3" t="s">
        <v>2</v>
      </c>
      <c r="L235" s="12" t="s">
        <v>3</v>
      </c>
      <c r="M235" s="4"/>
      <c r="N235" s="4"/>
      <c r="O235" s="4"/>
      <c r="P235" s="4"/>
      <c r="Q235" s="4"/>
      <c r="R235" s="4"/>
      <c r="S235" s="4"/>
      <c r="T235" s="4"/>
      <c r="U235" s="4"/>
    </row>
    <row r="236" spans="2:21" ht="24.75" customHeight="1" x14ac:dyDescent="0.2">
      <c r="B236" s="22" t="s">
        <v>4</v>
      </c>
      <c r="C236" s="16">
        <v>600</v>
      </c>
      <c r="D236" s="6">
        <v>100</v>
      </c>
      <c r="E236" s="16">
        <v>880</v>
      </c>
      <c r="F236" s="6">
        <v>100</v>
      </c>
      <c r="G236" s="16">
        <v>867</v>
      </c>
      <c r="H236" s="6">
        <v>100</v>
      </c>
      <c r="I236" s="16">
        <v>914</v>
      </c>
      <c r="J236" s="6">
        <v>100</v>
      </c>
      <c r="K236" s="16">
        <v>927</v>
      </c>
      <c r="L236" s="6">
        <v>100</v>
      </c>
    </row>
    <row r="237" spans="2:21" ht="24.75" customHeight="1" x14ac:dyDescent="0.2">
      <c r="B237" s="24" t="s">
        <v>5</v>
      </c>
      <c r="C237" s="20">
        <v>228</v>
      </c>
      <c r="D237" s="21">
        <f>C237*100/C236</f>
        <v>38</v>
      </c>
      <c r="E237" s="20">
        <v>283</v>
      </c>
      <c r="F237" s="21">
        <f>E237*100/E236</f>
        <v>32.159090909090907</v>
      </c>
      <c r="G237" s="20">
        <v>204</v>
      </c>
      <c r="H237" s="21">
        <f>G237*100/G236</f>
        <v>23.529411764705884</v>
      </c>
      <c r="I237" s="20">
        <v>202</v>
      </c>
      <c r="J237" s="21">
        <f>I237*100/I236</f>
        <v>22.100656455142232</v>
      </c>
      <c r="K237" s="20">
        <v>303</v>
      </c>
      <c r="L237" s="21">
        <f>K237*100/K236</f>
        <v>32.686084142394819</v>
      </c>
    </row>
    <row r="238" spans="2:21" ht="24.75" customHeight="1" x14ac:dyDescent="0.2">
      <c r="B238" s="24" t="s">
        <v>6</v>
      </c>
      <c r="C238" s="16">
        <v>1</v>
      </c>
      <c r="D238" s="6">
        <f>C238*100/C237</f>
        <v>0.43859649122807015</v>
      </c>
      <c r="E238" s="16">
        <v>4</v>
      </c>
      <c r="F238" s="6">
        <f>E238*100/E237</f>
        <v>1.4134275618374559</v>
      </c>
      <c r="G238" s="16">
        <v>3</v>
      </c>
      <c r="H238" s="6">
        <f>G238*100/G237</f>
        <v>1.4705882352941178</v>
      </c>
      <c r="I238" s="16">
        <v>2</v>
      </c>
      <c r="J238" s="6">
        <f>I238*100/I237</f>
        <v>0.99009900990099009</v>
      </c>
      <c r="K238" s="16">
        <v>3</v>
      </c>
      <c r="L238" s="6">
        <f>K238*100/K237</f>
        <v>0.99009900990099009</v>
      </c>
      <c r="M238" s="10"/>
    </row>
    <row r="239" spans="2:21" ht="24.75" customHeight="1" x14ac:dyDescent="0.2">
      <c r="B239" s="24" t="s">
        <v>7</v>
      </c>
      <c r="C239" s="16">
        <v>2</v>
      </c>
      <c r="D239" s="6">
        <f>C239*100/C237</f>
        <v>0.8771929824561403</v>
      </c>
      <c r="E239" s="16">
        <v>2</v>
      </c>
      <c r="F239" s="6">
        <f>E239*100/E237</f>
        <v>0.70671378091872794</v>
      </c>
      <c r="G239" s="16">
        <v>10</v>
      </c>
      <c r="H239" s="6">
        <f>G239*100/G237</f>
        <v>4.9019607843137258</v>
      </c>
      <c r="I239" s="16">
        <v>10</v>
      </c>
      <c r="J239" s="6">
        <f>I239*100/I237</f>
        <v>4.9504950495049505</v>
      </c>
      <c r="K239" s="16">
        <v>4</v>
      </c>
      <c r="L239" s="6">
        <f>K239*100/K237</f>
        <v>1.3201320132013201</v>
      </c>
      <c r="M239" s="10"/>
    </row>
    <row r="240" spans="2:21" ht="24.75" customHeight="1" x14ac:dyDescent="0.2">
      <c r="B240" s="24" t="s">
        <v>8</v>
      </c>
      <c r="C240" s="17"/>
      <c r="D240" s="7"/>
      <c r="E240" s="17"/>
      <c r="F240" s="7"/>
      <c r="G240" s="17"/>
      <c r="H240" s="7"/>
      <c r="I240" s="16">
        <v>3</v>
      </c>
      <c r="J240" s="6">
        <f>I240*100/I237</f>
        <v>1.4851485148514851</v>
      </c>
      <c r="K240" s="17"/>
      <c r="L240" s="7"/>
      <c r="M240" s="10"/>
    </row>
    <row r="241" spans="2:15" ht="24.75" customHeight="1" x14ac:dyDescent="0.2">
      <c r="B241" s="24" t="s">
        <v>46</v>
      </c>
      <c r="C241" s="17"/>
      <c r="D241" s="7"/>
      <c r="E241" s="17"/>
      <c r="F241" s="7"/>
      <c r="G241" s="17"/>
      <c r="H241" s="7"/>
      <c r="I241" s="7"/>
      <c r="J241" s="7"/>
      <c r="K241" s="16">
        <v>9</v>
      </c>
      <c r="L241" s="6">
        <f>K241*100/K237</f>
        <v>2.9702970297029703</v>
      </c>
      <c r="M241" s="10"/>
    </row>
    <row r="242" spans="2:15" ht="24.75" customHeight="1" x14ac:dyDescent="0.2">
      <c r="B242" s="24" t="s">
        <v>9</v>
      </c>
      <c r="C242" s="16">
        <v>1</v>
      </c>
      <c r="D242" s="6">
        <f>C242*100/C237</f>
        <v>0.43859649122807015</v>
      </c>
      <c r="E242" s="16">
        <v>9</v>
      </c>
      <c r="F242" s="6">
        <f>E242*100/E237</f>
        <v>3.1802120141342756</v>
      </c>
      <c r="G242" s="16">
        <v>7</v>
      </c>
      <c r="H242" s="6">
        <f>G242*100/G237</f>
        <v>3.4313725490196076</v>
      </c>
      <c r="I242" s="16">
        <v>5</v>
      </c>
      <c r="J242" s="6">
        <f>I242*100/I237</f>
        <v>2.4752475247524752</v>
      </c>
      <c r="K242" s="16">
        <v>8</v>
      </c>
      <c r="L242" s="6">
        <f>K242*100/K237</f>
        <v>2.6402640264026402</v>
      </c>
      <c r="M242" s="10"/>
    </row>
    <row r="243" spans="2:15" ht="24.75" customHeight="1" x14ac:dyDescent="0.2">
      <c r="B243" s="24" t="s">
        <v>10</v>
      </c>
      <c r="C243" s="17"/>
      <c r="D243" s="7"/>
      <c r="E243" s="16">
        <v>44</v>
      </c>
      <c r="F243" s="6">
        <f>E243*100/E237</f>
        <v>15.547703180212014</v>
      </c>
      <c r="G243" s="17"/>
      <c r="H243" s="7"/>
      <c r="I243" s="16">
        <v>48</v>
      </c>
      <c r="J243" s="6">
        <f>I243*100/I237</f>
        <v>23.762376237623762</v>
      </c>
      <c r="K243" s="17"/>
      <c r="L243" s="7"/>
      <c r="M243" s="10"/>
      <c r="O243" s="8"/>
    </row>
    <row r="244" spans="2:15" ht="24.75" customHeight="1" x14ac:dyDescent="0.2">
      <c r="B244" s="24" t="s">
        <v>45</v>
      </c>
      <c r="C244" s="17"/>
      <c r="D244" s="7"/>
      <c r="E244" s="7"/>
      <c r="F244" s="7"/>
      <c r="G244" s="7"/>
      <c r="H244" s="7"/>
      <c r="I244" s="7"/>
      <c r="J244" s="7"/>
      <c r="K244" s="28">
        <v>17</v>
      </c>
      <c r="L244" s="6">
        <f>K244*100/K237</f>
        <v>5.6105610561056105</v>
      </c>
      <c r="M244" s="10"/>
    </row>
    <row r="245" spans="2:15" ht="24.75" customHeight="1" x14ac:dyDescent="0.2">
      <c r="B245" s="24" t="s">
        <v>48</v>
      </c>
      <c r="C245" s="17"/>
      <c r="D245" s="7"/>
      <c r="E245" s="7"/>
      <c r="F245" s="7"/>
      <c r="G245" s="7"/>
      <c r="H245" s="7"/>
      <c r="I245" s="7"/>
      <c r="J245" s="7"/>
      <c r="K245" s="28">
        <v>0</v>
      </c>
      <c r="L245" s="6">
        <f>K245*100/K237</f>
        <v>0</v>
      </c>
      <c r="M245" s="10"/>
    </row>
    <row r="246" spans="2:15" ht="24.75" customHeight="1" x14ac:dyDescent="0.2">
      <c r="B246" s="24" t="s">
        <v>12</v>
      </c>
      <c r="C246" s="17"/>
      <c r="D246" s="7"/>
      <c r="E246" s="17"/>
      <c r="F246" s="7"/>
      <c r="G246" s="17"/>
      <c r="H246" s="7"/>
      <c r="I246" s="16">
        <v>1</v>
      </c>
      <c r="J246" s="6">
        <f>I246*100/I237</f>
        <v>0.49504950495049505</v>
      </c>
      <c r="K246" s="16">
        <v>6</v>
      </c>
      <c r="L246" s="6">
        <f>K246*100/K237</f>
        <v>1.9801980198019802</v>
      </c>
      <c r="M246" s="10"/>
    </row>
    <row r="247" spans="2:15" ht="24.75" customHeight="1" x14ac:dyDescent="0.2">
      <c r="B247" s="24" t="s">
        <v>39</v>
      </c>
      <c r="C247" s="17"/>
      <c r="D247" s="7"/>
      <c r="E247" s="17"/>
      <c r="F247" s="7"/>
      <c r="G247" s="16">
        <v>2</v>
      </c>
      <c r="H247" s="6">
        <f>G247*100/G237</f>
        <v>0.98039215686274506</v>
      </c>
      <c r="I247" s="16">
        <v>2</v>
      </c>
      <c r="J247" s="6">
        <f>I247*100/I237</f>
        <v>0.99009900990099009</v>
      </c>
      <c r="K247" s="16">
        <v>5</v>
      </c>
      <c r="L247" s="6">
        <f>K247*100/K237</f>
        <v>1.6501650165016502</v>
      </c>
      <c r="M247" s="10"/>
    </row>
    <row r="248" spans="2:15" ht="24.75" customHeight="1" x14ac:dyDescent="0.2">
      <c r="B248" s="24" t="s">
        <v>13</v>
      </c>
      <c r="C248" s="17"/>
      <c r="D248" s="7"/>
      <c r="E248" s="17"/>
      <c r="F248" s="7"/>
      <c r="G248" s="28">
        <v>0</v>
      </c>
      <c r="H248" s="6">
        <f>G248*100/G237</f>
        <v>0</v>
      </c>
      <c r="I248" s="28">
        <v>0</v>
      </c>
      <c r="J248" s="6">
        <f>I248*100/I237</f>
        <v>0</v>
      </c>
      <c r="K248" s="28">
        <v>0</v>
      </c>
      <c r="L248" s="6">
        <f>K248*100/K237</f>
        <v>0</v>
      </c>
      <c r="M248" s="10"/>
    </row>
    <row r="249" spans="2:15" ht="24.75" customHeight="1" x14ac:dyDescent="0.2">
      <c r="B249" s="24" t="s">
        <v>35</v>
      </c>
      <c r="C249" s="16">
        <v>2</v>
      </c>
      <c r="D249" s="6">
        <f>C249*100/C237</f>
        <v>0.8771929824561403</v>
      </c>
      <c r="E249" s="17"/>
      <c r="F249" s="7"/>
      <c r="G249" s="17"/>
      <c r="H249" s="7"/>
      <c r="I249" s="18"/>
      <c r="J249" s="7"/>
      <c r="K249" s="18"/>
      <c r="L249" s="7"/>
      <c r="M249" s="10"/>
    </row>
    <row r="250" spans="2:15" ht="24.75" customHeight="1" x14ac:dyDescent="0.2">
      <c r="B250" s="24" t="s">
        <v>37</v>
      </c>
      <c r="C250" s="17"/>
      <c r="D250" s="7"/>
      <c r="E250" s="28">
        <v>0</v>
      </c>
      <c r="F250" s="6">
        <f>E250*100/E237</f>
        <v>0</v>
      </c>
      <c r="G250" s="17"/>
      <c r="H250" s="7"/>
      <c r="I250" s="18"/>
      <c r="J250" s="7"/>
      <c r="K250" s="18"/>
      <c r="L250" s="7"/>
      <c r="M250" s="10"/>
    </row>
    <row r="251" spans="2:15" ht="24.75" customHeight="1" x14ac:dyDescent="0.2">
      <c r="B251" s="24" t="s">
        <v>38</v>
      </c>
      <c r="C251" s="17"/>
      <c r="D251" s="7"/>
      <c r="E251" s="28">
        <v>0</v>
      </c>
      <c r="F251" s="6">
        <f>E251*100/E237</f>
        <v>0</v>
      </c>
      <c r="G251" s="17"/>
      <c r="H251" s="7"/>
      <c r="I251" s="18"/>
      <c r="J251" s="7"/>
      <c r="K251" s="18"/>
      <c r="L251" s="7"/>
      <c r="M251" s="10"/>
    </row>
    <row r="252" spans="2:15" ht="24.75" customHeight="1" x14ac:dyDescent="0.2">
      <c r="B252" s="24" t="s">
        <v>14</v>
      </c>
      <c r="C252" s="16">
        <v>2</v>
      </c>
      <c r="D252" s="6">
        <f>C252*100/C237</f>
        <v>0.8771929824561403</v>
      </c>
      <c r="E252" s="16">
        <v>11</v>
      </c>
      <c r="F252" s="6">
        <f>E252*100/E237</f>
        <v>3.8869257950530036</v>
      </c>
      <c r="G252" s="16">
        <v>24</v>
      </c>
      <c r="H252" s="6">
        <f>G252*100/G237</f>
        <v>11.764705882352942</v>
      </c>
      <c r="I252" s="18"/>
      <c r="J252" s="7"/>
      <c r="K252" s="28">
        <v>1</v>
      </c>
      <c r="L252" s="6">
        <f>K252*100/K237</f>
        <v>0.33003300330033003</v>
      </c>
      <c r="M252" s="10"/>
    </row>
    <row r="253" spans="2:15" ht="24.75" customHeight="1" x14ac:dyDescent="0.2">
      <c r="B253" s="24" t="s">
        <v>42</v>
      </c>
      <c r="C253" s="17"/>
      <c r="D253" s="7"/>
      <c r="E253" s="17"/>
      <c r="F253" s="7"/>
      <c r="G253" s="17"/>
      <c r="H253" s="7"/>
      <c r="I253" s="28">
        <v>0</v>
      </c>
      <c r="J253" s="6">
        <f>I253*100/I237</f>
        <v>0</v>
      </c>
      <c r="K253" s="28">
        <v>0</v>
      </c>
      <c r="L253" s="6">
        <f>K253*100/K237</f>
        <v>0</v>
      </c>
      <c r="M253" s="10"/>
    </row>
    <row r="254" spans="2:15" ht="24.75" customHeight="1" x14ac:dyDescent="0.2">
      <c r="B254" s="24" t="s">
        <v>50</v>
      </c>
      <c r="C254" s="17"/>
      <c r="D254" s="7"/>
      <c r="E254" s="17"/>
      <c r="F254" s="7"/>
      <c r="G254" s="17"/>
      <c r="H254" s="7"/>
      <c r="I254" s="7"/>
      <c r="J254" s="7"/>
      <c r="K254" s="17"/>
      <c r="L254" s="7"/>
      <c r="M254" s="10"/>
    </row>
    <row r="255" spans="2:15" ht="24.75" customHeight="1" x14ac:dyDescent="0.2">
      <c r="B255" s="24" t="s">
        <v>15</v>
      </c>
      <c r="C255" s="17"/>
      <c r="D255" s="7"/>
      <c r="E255" s="17"/>
      <c r="F255" s="7"/>
      <c r="G255" s="16">
        <v>4</v>
      </c>
      <c r="H255" s="6">
        <f>G255*100/G237</f>
        <v>1.9607843137254901</v>
      </c>
      <c r="I255" s="16">
        <v>6</v>
      </c>
      <c r="J255" s="6">
        <f>I255*100/I237</f>
        <v>2.9702970297029703</v>
      </c>
      <c r="K255" s="16">
        <v>8</v>
      </c>
      <c r="L255" s="6">
        <f>K255*100/K237</f>
        <v>2.6402640264026402</v>
      </c>
      <c r="M255" s="10"/>
    </row>
    <row r="256" spans="2:15" ht="24.75" customHeight="1" x14ac:dyDescent="0.2">
      <c r="B256" s="24" t="s">
        <v>17</v>
      </c>
      <c r="C256" s="16">
        <v>13</v>
      </c>
      <c r="D256" s="6">
        <f>C256*100/C237</f>
        <v>5.7017543859649127</v>
      </c>
      <c r="E256" s="16">
        <v>12</v>
      </c>
      <c r="F256" s="6">
        <f>E256*100/E237</f>
        <v>4.2402826855123674</v>
      </c>
      <c r="G256" s="16">
        <v>6</v>
      </c>
      <c r="H256" s="6">
        <f>G256*100/G237</f>
        <v>2.9411764705882355</v>
      </c>
      <c r="I256" s="16">
        <v>7</v>
      </c>
      <c r="J256" s="6">
        <f>I256*100/I237</f>
        <v>3.4653465346534653</v>
      </c>
      <c r="K256" s="16">
        <v>3</v>
      </c>
      <c r="L256" s="6">
        <f>K256*100/K237</f>
        <v>0.99009900990099009</v>
      </c>
      <c r="M256" s="10"/>
    </row>
    <row r="257" spans="2:13" ht="24.75" customHeight="1" x14ac:dyDescent="0.2">
      <c r="B257" s="24" t="s">
        <v>18</v>
      </c>
      <c r="C257" s="16">
        <v>3</v>
      </c>
      <c r="D257" s="6">
        <f>C257*100/C237</f>
        <v>1.3157894736842106</v>
      </c>
      <c r="E257" s="16">
        <v>2</v>
      </c>
      <c r="F257" s="6">
        <f>E257*100/E237</f>
        <v>0.70671378091872794</v>
      </c>
      <c r="G257" s="16">
        <v>1</v>
      </c>
      <c r="H257" s="6">
        <f>G257*100/G237</f>
        <v>0.49019607843137253</v>
      </c>
      <c r="I257" s="16">
        <v>1</v>
      </c>
      <c r="J257" s="6">
        <f>I257*100/I237</f>
        <v>0.49504950495049505</v>
      </c>
      <c r="K257" s="17"/>
      <c r="L257" s="7"/>
      <c r="M257" s="10"/>
    </row>
    <row r="258" spans="2:13" ht="24.75" customHeight="1" x14ac:dyDescent="0.2">
      <c r="B258" s="24" t="s">
        <v>19</v>
      </c>
      <c r="C258" s="16">
        <v>1</v>
      </c>
      <c r="D258" s="6">
        <f>C258*100/C237</f>
        <v>0.43859649122807015</v>
      </c>
      <c r="E258" s="17"/>
      <c r="F258" s="7"/>
      <c r="G258" s="16">
        <v>3</v>
      </c>
      <c r="H258" s="6">
        <f>G258*100/G237</f>
        <v>1.4705882352941178</v>
      </c>
      <c r="I258" s="17"/>
      <c r="J258" s="7"/>
      <c r="K258" s="17"/>
      <c r="L258" s="7"/>
      <c r="M258" s="10"/>
    </row>
    <row r="259" spans="2:13" ht="24.75" customHeight="1" x14ac:dyDescent="0.2">
      <c r="B259" s="24" t="s">
        <v>20</v>
      </c>
      <c r="C259" s="17"/>
      <c r="D259" s="7"/>
      <c r="E259" s="17"/>
      <c r="F259" s="7"/>
      <c r="G259" s="17"/>
      <c r="H259" s="7"/>
      <c r="I259" s="16">
        <v>2</v>
      </c>
      <c r="J259" s="6">
        <f>I259*100/I237</f>
        <v>0.99009900990099009</v>
      </c>
      <c r="K259" s="17"/>
      <c r="L259" s="7"/>
      <c r="M259" s="10"/>
    </row>
    <row r="260" spans="2:13" ht="24.75" customHeight="1" x14ac:dyDescent="0.2">
      <c r="B260" s="24" t="s">
        <v>36</v>
      </c>
      <c r="C260" s="28">
        <v>0</v>
      </c>
      <c r="D260" s="6">
        <f>C260*100/C237</f>
        <v>0</v>
      </c>
      <c r="E260" s="28">
        <v>0</v>
      </c>
      <c r="F260" s="6">
        <f>E260*100/E237</f>
        <v>0</v>
      </c>
      <c r="G260" s="17"/>
      <c r="H260" s="7"/>
      <c r="I260" s="17"/>
      <c r="J260" s="7"/>
      <c r="K260" s="17"/>
      <c r="L260" s="7"/>
      <c r="M260" s="10"/>
    </row>
    <row r="261" spans="2:13" ht="24.75" customHeight="1" x14ac:dyDescent="0.2">
      <c r="B261" s="24" t="s">
        <v>21</v>
      </c>
      <c r="C261" s="16">
        <v>2</v>
      </c>
      <c r="D261" s="6">
        <f>C261*100/C237</f>
        <v>0.8771929824561403</v>
      </c>
      <c r="E261" s="18"/>
      <c r="F261" s="18"/>
      <c r="G261" s="16">
        <v>1</v>
      </c>
      <c r="H261" s="6">
        <f>G261*100/G237</f>
        <v>0.49019607843137253</v>
      </c>
      <c r="I261" s="17"/>
      <c r="J261" s="7"/>
      <c r="K261" s="17"/>
      <c r="L261" s="7"/>
      <c r="M261" s="10"/>
    </row>
    <row r="262" spans="2:13" ht="24.75" customHeight="1" x14ac:dyDescent="0.2">
      <c r="B262" s="24" t="s">
        <v>22</v>
      </c>
      <c r="C262" s="16">
        <v>1</v>
      </c>
      <c r="D262" s="6">
        <f>C262*100/C237</f>
        <v>0.43859649122807015</v>
      </c>
      <c r="E262" s="16">
        <v>1</v>
      </c>
      <c r="F262" s="6">
        <f>E262*100/E237</f>
        <v>0.35335689045936397</v>
      </c>
      <c r="G262" s="28">
        <v>0</v>
      </c>
      <c r="H262" s="6">
        <f>G262*100/G237</f>
        <v>0</v>
      </c>
      <c r="I262" s="16">
        <v>1</v>
      </c>
      <c r="J262" s="6">
        <f>I262*100/I237</f>
        <v>0.49504950495049505</v>
      </c>
      <c r="K262" s="17"/>
      <c r="L262" s="7"/>
      <c r="M262" s="10"/>
    </row>
    <row r="263" spans="2:13" ht="24.75" customHeight="1" x14ac:dyDescent="0.2">
      <c r="B263" s="24" t="s">
        <v>34</v>
      </c>
      <c r="C263" s="28">
        <v>0</v>
      </c>
      <c r="D263" s="6">
        <f>C263*100/C237</f>
        <v>0</v>
      </c>
      <c r="E263" s="28">
        <v>0</v>
      </c>
      <c r="F263" s="6">
        <f>E263*100/E237</f>
        <v>0</v>
      </c>
      <c r="G263" s="16">
        <v>1</v>
      </c>
      <c r="H263" s="6">
        <f>G263*100/G237</f>
        <v>0.49019607843137253</v>
      </c>
      <c r="I263" s="17"/>
      <c r="J263" s="7"/>
      <c r="K263" s="17"/>
      <c r="L263" s="7"/>
      <c r="M263" s="10"/>
    </row>
    <row r="264" spans="2:13" ht="24.75" customHeight="1" x14ac:dyDescent="0.2">
      <c r="B264" s="24" t="s">
        <v>23</v>
      </c>
      <c r="C264" s="17"/>
      <c r="D264" s="17"/>
      <c r="E264" s="16">
        <v>179</v>
      </c>
      <c r="F264" s="6">
        <f>E264*100/E237</f>
        <v>63.25088339222615</v>
      </c>
      <c r="G264" s="17"/>
      <c r="H264" s="7"/>
      <c r="I264" s="16">
        <v>92</v>
      </c>
      <c r="J264" s="6">
        <f>I264*100/I237</f>
        <v>45.544554455445542</v>
      </c>
      <c r="K264" s="17"/>
      <c r="L264" s="7"/>
      <c r="M264" s="10"/>
    </row>
    <row r="265" spans="2:13" ht="24.75" customHeight="1" x14ac:dyDescent="0.2">
      <c r="B265" s="24" t="s">
        <v>40</v>
      </c>
      <c r="C265" s="26">
        <v>169</v>
      </c>
      <c r="D265" s="27">
        <f>C265*100/C237</f>
        <v>74.122807017543863</v>
      </c>
      <c r="E265" s="17"/>
      <c r="F265" s="7"/>
      <c r="G265" s="16">
        <v>113</v>
      </c>
      <c r="H265" s="6">
        <f>G265*100/G237</f>
        <v>55.392156862745097</v>
      </c>
      <c r="I265" s="17"/>
      <c r="J265" s="7"/>
      <c r="K265" s="17"/>
      <c r="L265" s="7"/>
      <c r="M265" s="10"/>
    </row>
    <row r="266" spans="2:13" ht="24.75" customHeight="1" x14ac:dyDescent="0.2">
      <c r="B266" s="24" t="s">
        <v>52</v>
      </c>
      <c r="C266" s="17"/>
      <c r="D266" s="7"/>
      <c r="E266" s="17"/>
      <c r="F266" s="7"/>
      <c r="G266" s="7"/>
      <c r="H266" s="7"/>
      <c r="I266" s="17"/>
      <c r="J266" s="7"/>
      <c r="K266" s="16">
        <v>200</v>
      </c>
      <c r="L266" s="6">
        <f>K266*100/K237</f>
        <v>66.006600660066013</v>
      </c>
      <c r="M266" s="10"/>
    </row>
    <row r="267" spans="2:13" ht="24.75" customHeight="1" x14ac:dyDescent="0.2">
      <c r="B267" s="24" t="s">
        <v>32</v>
      </c>
      <c r="C267" s="28">
        <v>0</v>
      </c>
      <c r="D267" s="6">
        <f>C267*100/C237</f>
        <v>0</v>
      </c>
      <c r="E267" s="16">
        <v>1</v>
      </c>
      <c r="F267" s="6">
        <f>E267*100/E237</f>
        <v>0.35335689045936397</v>
      </c>
      <c r="G267" s="28">
        <v>0</v>
      </c>
      <c r="H267" s="6">
        <f>G267*100/G237</f>
        <v>0</v>
      </c>
      <c r="I267" s="17"/>
      <c r="J267" s="7"/>
      <c r="K267" s="17"/>
      <c r="L267" s="7"/>
      <c r="M267" s="10"/>
    </row>
    <row r="268" spans="2:13" ht="24.75" customHeight="1" x14ac:dyDescent="0.2">
      <c r="B268" s="24" t="s">
        <v>43</v>
      </c>
      <c r="C268" s="17"/>
      <c r="D268" s="7"/>
      <c r="E268" s="17"/>
      <c r="F268" s="7"/>
      <c r="G268" s="18"/>
      <c r="H268" s="7"/>
      <c r="I268" s="16">
        <v>2</v>
      </c>
      <c r="J268" s="6">
        <f>I268*100/I237</f>
        <v>0.99009900990099009</v>
      </c>
      <c r="K268" s="17"/>
      <c r="L268" s="7"/>
      <c r="M268" s="10"/>
    </row>
    <row r="269" spans="2:13" ht="24.75" customHeight="1" x14ac:dyDescent="0.2">
      <c r="B269" s="24" t="s">
        <v>41</v>
      </c>
      <c r="C269" s="17"/>
      <c r="D269" s="7"/>
      <c r="E269" s="17"/>
      <c r="F269" s="7"/>
      <c r="G269" s="28">
        <v>0</v>
      </c>
      <c r="H269" s="6">
        <f>G269*100/G237</f>
        <v>0</v>
      </c>
      <c r="I269" s="17"/>
      <c r="J269" s="7"/>
      <c r="K269" s="17"/>
      <c r="L269" s="7"/>
      <c r="M269" s="10"/>
    </row>
    <row r="270" spans="2:13" ht="24.75" customHeight="1" x14ac:dyDescent="0.2">
      <c r="B270" s="24" t="s">
        <v>24</v>
      </c>
      <c r="C270" s="16">
        <v>31</v>
      </c>
      <c r="D270" s="6">
        <f>C270*100/C237</f>
        <v>13.596491228070175</v>
      </c>
      <c r="E270" s="16">
        <v>18</v>
      </c>
      <c r="F270" s="6">
        <f>E270*100/E237</f>
        <v>6.3604240282685511</v>
      </c>
      <c r="G270" s="16">
        <v>14</v>
      </c>
      <c r="H270" s="6">
        <f>G270*100/G237</f>
        <v>6.8627450980392153</v>
      </c>
      <c r="I270" s="16">
        <v>17</v>
      </c>
      <c r="J270" s="6">
        <f>I270*100/I237</f>
        <v>8.4158415841584162</v>
      </c>
      <c r="K270" s="16">
        <v>33</v>
      </c>
      <c r="L270" s="6">
        <f>K270*100/K237</f>
        <v>10.891089108910892</v>
      </c>
      <c r="M270" s="10"/>
    </row>
    <row r="271" spans="2:13" ht="24.75" customHeight="1" x14ac:dyDescent="0.2">
      <c r="B271" s="24" t="s">
        <v>26</v>
      </c>
      <c r="C271" s="17"/>
      <c r="D271" s="7"/>
      <c r="E271" s="17"/>
      <c r="F271" s="7"/>
      <c r="G271" s="16">
        <v>15</v>
      </c>
      <c r="H271" s="6">
        <f>G271*100/G237</f>
        <v>7.3529411764705879</v>
      </c>
      <c r="I271" s="16">
        <v>1</v>
      </c>
      <c r="J271" s="6">
        <f>I271*100/I237</f>
        <v>0.49504950495049505</v>
      </c>
      <c r="K271" s="16">
        <v>2</v>
      </c>
      <c r="L271" s="6">
        <f>K271*100/K237</f>
        <v>0.66006600660066006</v>
      </c>
      <c r="M271" s="10"/>
    </row>
    <row r="272" spans="2:13" ht="24.75" customHeight="1" x14ac:dyDescent="0.2">
      <c r="B272" s="24" t="s">
        <v>27</v>
      </c>
      <c r="C272" s="17"/>
      <c r="D272" s="7"/>
      <c r="E272" s="17"/>
      <c r="F272" s="7"/>
      <c r="G272" s="17"/>
      <c r="H272" s="7"/>
      <c r="I272" s="16">
        <v>2</v>
      </c>
      <c r="J272" s="6">
        <f>I272*100/I237</f>
        <v>0.99009900990099009</v>
      </c>
      <c r="K272" s="17"/>
      <c r="L272" s="7"/>
      <c r="M272" s="10"/>
    </row>
    <row r="273" spans="2:21" ht="24.75" customHeight="1" x14ac:dyDescent="0.2">
      <c r="B273" s="2" t="s">
        <v>47</v>
      </c>
      <c r="C273" s="17"/>
      <c r="D273" s="7"/>
      <c r="E273" s="17"/>
      <c r="F273" s="7"/>
      <c r="G273" s="17"/>
      <c r="H273" s="7"/>
      <c r="I273" s="7"/>
      <c r="J273" s="7"/>
      <c r="K273" s="29">
        <v>3</v>
      </c>
      <c r="L273" s="6">
        <f>K273*100/K237</f>
        <v>0.99009900990099009</v>
      </c>
      <c r="M273" s="10"/>
    </row>
    <row r="274" spans="2:21" ht="24.75" customHeight="1" x14ac:dyDescent="0.2">
      <c r="B274" s="2" t="s">
        <v>49</v>
      </c>
      <c r="C274" s="17"/>
      <c r="D274" s="7"/>
      <c r="E274" s="17"/>
      <c r="F274" s="7"/>
      <c r="G274" s="17"/>
      <c r="H274" s="7"/>
      <c r="I274" s="7"/>
      <c r="J274" s="7"/>
      <c r="K274" s="29">
        <v>1</v>
      </c>
      <c r="L274" s="6">
        <f>K274*100/K237</f>
        <v>0.33003300330033003</v>
      </c>
      <c r="M274" s="10"/>
    </row>
    <row r="275" spans="2:21" s="15" customFormat="1" ht="5.0999999999999996" customHeight="1" x14ac:dyDescent="0.2">
      <c r="B275" s="13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5"/>
      <c r="N275" s="5"/>
      <c r="O275" s="5"/>
      <c r="P275" s="5"/>
      <c r="Q275" s="5"/>
      <c r="R275" s="5"/>
      <c r="S275" s="5"/>
      <c r="T275" s="5"/>
      <c r="U275" s="5"/>
    </row>
    <row r="276" spans="2:21" s="15" customFormat="1" ht="14.25" x14ac:dyDescent="0.2">
      <c r="B276" s="2" t="s">
        <v>55</v>
      </c>
      <c r="C276" s="5"/>
      <c r="D276" s="10"/>
      <c r="E276" s="5"/>
      <c r="F276" s="10"/>
      <c r="G276" s="5"/>
      <c r="H276" s="10"/>
      <c r="I276" s="5"/>
      <c r="J276" s="10"/>
      <c r="K276" s="5"/>
      <c r="L276" s="10"/>
      <c r="M276" s="5"/>
      <c r="N276" s="5"/>
      <c r="O276" s="10"/>
      <c r="P276" s="5"/>
      <c r="Q276" s="10"/>
      <c r="R276" s="5"/>
      <c r="S276" s="10"/>
      <c r="T276" s="5"/>
      <c r="U276" s="10"/>
    </row>
    <row r="277" spans="2:21" ht="14.25" customHeight="1" x14ac:dyDescent="0.2"/>
    <row r="278" spans="2:21" ht="30" customHeight="1" x14ac:dyDescent="0.2">
      <c r="B278" s="48" t="s">
        <v>99</v>
      </c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"/>
      <c r="N278" s="4"/>
      <c r="O278" s="4"/>
      <c r="P278" s="4"/>
      <c r="Q278" s="4"/>
      <c r="R278" s="4"/>
      <c r="S278" s="4"/>
      <c r="T278" s="4"/>
      <c r="U278" s="4"/>
    </row>
    <row r="279" spans="2:21" ht="14.25" customHeight="1" x14ac:dyDescent="0.2">
      <c r="B279" s="1" t="s">
        <v>0</v>
      </c>
      <c r="C279" s="44">
        <v>2004</v>
      </c>
      <c r="D279" s="53"/>
      <c r="E279" s="44">
        <v>2009</v>
      </c>
      <c r="F279" s="53"/>
      <c r="G279" s="54">
        <v>2014</v>
      </c>
      <c r="H279" s="53"/>
      <c r="I279" s="54">
        <v>2019</v>
      </c>
      <c r="J279" s="45"/>
      <c r="K279" s="44">
        <v>2024</v>
      </c>
      <c r="L279" s="45"/>
      <c r="M279" s="4"/>
      <c r="N279" s="4"/>
      <c r="O279" s="4"/>
      <c r="P279" s="4"/>
      <c r="Q279" s="4"/>
      <c r="R279" s="4"/>
      <c r="S279" s="4"/>
      <c r="T279" s="4"/>
      <c r="U279" s="4"/>
    </row>
    <row r="280" spans="2:21" ht="15" customHeight="1" x14ac:dyDescent="0.2">
      <c r="B280" s="49" t="s">
        <v>1</v>
      </c>
      <c r="C280" s="51">
        <v>44725</v>
      </c>
      <c r="D280" s="52"/>
      <c r="E280" s="51">
        <v>44719</v>
      </c>
      <c r="F280" s="52"/>
      <c r="G280" s="51">
        <v>44706</v>
      </c>
      <c r="H280" s="52"/>
      <c r="I280" s="51">
        <v>44707</v>
      </c>
      <c r="J280" s="52"/>
      <c r="K280" s="51">
        <v>45452</v>
      </c>
      <c r="L280" s="52"/>
      <c r="M280" s="4"/>
      <c r="N280" s="4"/>
      <c r="O280" s="4"/>
      <c r="P280" s="4"/>
      <c r="Q280" s="4"/>
      <c r="R280" s="4"/>
      <c r="S280" s="4"/>
      <c r="T280" s="4"/>
      <c r="U280" s="4"/>
    </row>
    <row r="281" spans="2:21" ht="15.75" customHeight="1" x14ac:dyDescent="0.2">
      <c r="B281" s="50"/>
      <c r="C281" s="3" t="s">
        <v>2</v>
      </c>
      <c r="D281" s="3" t="s">
        <v>3</v>
      </c>
      <c r="E281" s="3" t="s">
        <v>2</v>
      </c>
      <c r="F281" s="3" t="s">
        <v>3</v>
      </c>
      <c r="G281" s="3" t="s">
        <v>2</v>
      </c>
      <c r="H281" s="11" t="s">
        <v>3</v>
      </c>
      <c r="I281" s="3" t="s">
        <v>2</v>
      </c>
      <c r="J281" s="12" t="s">
        <v>3</v>
      </c>
      <c r="K281" s="3" t="s">
        <v>2</v>
      </c>
      <c r="L281" s="12" t="s">
        <v>3</v>
      </c>
      <c r="M281" s="4"/>
      <c r="N281" s="4"/>
      <c r="O281" s="4"/>
      <c r="P281" s="4"/>
      <c r="Q281" s="4"/>
      <c r="R281" s="4"/>
      <c r="S281" s="4"/>
      <c r="T281" s="4"/>
      <c r="U281" s="4"/>
    </row>
    <row r="282" spans="2:21" ht="24.75" customHeight="1" x14ac:dyDescent="0.2">
      <c r="B282" s="22" t="s">
        <v>4</v>
      </c>
      <c r="C282" s="16">
        <v>1123</v>
      </c>
      <c r="D282" s="6">
        <v>100</v>
      </c>
      <c r="E282" s="16">
        <v>1275</v>
      </c>
      <c r="F282" s="6">
        <v>100</v>
      </c>
      <c r="G282" s="16">
        <v>1149</v>
      </c>
      <c r="H282" s="6">
        <v>100</v>
      </c>
      <c r="I282" s="16">
        <v>1045</v>
      </c>
      <c r="J282" s="6">
        <v>100</v>
      </c>
      <c r="K282" s="16">
        <v>1015</v>
      </c>
      <c r="L282" s="6">
        <v>100</v>
      </c>
    </row>
    <row r="283" spans="2:21" ht="24.75" customHeight="1" x14ac:dyDescent="0.2">
      <c r="B283" s="24" t="s">
        <v>5</v>
      </c>
      <c r="C283" s="20">
        <v>613</v>
      </c>
      <c r="D283" s="21">
        <f>C283*100/C282</f>
        <v>54.585930543187892</v>
      </c>
      <c r="E283" s="20">
        <v>574</v>
      </c>
      <c r="F283" s="21">
        <f>E283*100/E282</f>
        <v>45.019607843137258</v>
      </c>
      <c r="G283" s="20">
        <v>423</v>
      </c>
      <c r="H283" s="21">
        <f>G283*100/G282</f>
        <v>36.814621409921671</v>
      </c>
      <c r="I283" s="20">
        <v>465</v>
      </c>
      <c r="J283" s="21">
        <f>I283*100/I282</f>
        <v>44.497607655502392</v>
      </c>
      <c r="K283" s="20">
        <v>475</v>
      </c>
      <c r="L283" s="21">
        <f>K283*100/K282</f>
        <v>46.798029556650249</v>
      </c>
    </row>
    <row r="284" spans="2:21" ht="24.75" customHeight="1" x14ac:dyDescent="0.2">
      <c r="B284" s="24" t="s">
        <v>6</v>
      </c>
      <c r="C284" s="16">
        <v>12</v>
      </c>
      <c r="D284" s="6">
        <f>C284*100/C283</f>
        <v>1.9575856443719413</v>
      </c>
      <c r="E284" s="16">
        <v>11</v>
      </c>
      <c r="F284" s="6">
        <f>E284*100/E283</f>
        <v>1.9163763066202091</v>
      </c>
      <c r="G284" s="16">
        <v>13</v>
      </c>
      <c r="H284" s="6">
        <f>G284*100/G283</f>
        <v>3.0732860520094563</v>
      </c>
      <c r="I284" s="16">
        <v>5</v>
      </c>
      <c r="J284" s="6">
        <f>I284*100/I283</f>
        <v>1.075268817204301</v>
      </c>
      <c r="K284" s="16">
        <v>8</v>
      </c>
      <c r="L284" s="6">
        <f>K284*100/K283</f>
        <v>1.6842105263157894</v>
      </c>
      <c r="M284" s="10"/>
    </row>
    <row r="285" spans="2:21" ht="24.75" customHeight="1" x14ac:dyDescent="0.2">
      <c r="B285" s="24" t="s">
        <v>7</v>
      </c>
      <c r="C285" s="16">
        <v>8</v>
      </c>
      <c r="D285" s="6">
        <f>C285*100/C283</f>
        <v>1.3050570962479608</v>
      </c>
      <c r="E285" s="16">
        <v>14</v>
      </c>
      <c r="F285" s="6">
        <f>E285*100/E283</f>
        <v>2.4390243902439024</v>
      </c>
      <c r="G285" s="16">
        <v>17</v>
      </c>
      <c r="H285" s="6">
        <f>G285*100/G283</f>
        <v>4.0189125295508275</v>
      </c>
      <c r="I285" s="16">
        <v>10</v>
      </c>
      <c r="J285" s="6">
        <f>I285*100/I283</f>
        <v>2.150537634408602</v>
      </c>
      <c r="K285" s="16">
        <v>3</v>
      </c>
      <c r="L285" s="6">
        <f>K285*100/K283</f>
        <v>0.63157894736842102</v>
      </c>
      <c r="M285" s="10"/>
    </row>
    <row r="286" spans="2:21" ht="24.75" customHeight="1" x14ac:dyDescent="0.2">
      <c r="B286" s="24" t="s">
        <v>8</v>
      </c>
      <c r="C286" s="17"/>
      <c r="D286" s="7"/>
      <c r="E286" s="17"/>
      <c r="F286" s="7"/>
      <c r="G286" s="17"/>
      <c r="H286" s="7"/>
      <c r="I286" s="16">
        <v>1</v>
      </c>
      <c r="J286" s="6">
        <f>I286*100/I283</f>
        <v>0.21505376344086022</v>
      </c>
      <c r="K286" s="17"/>
      <c r="L286" s="7"/>
      <c r="M286" s="10"/>
    </row>
    <row r="287" spans="2:21" ht="24.75" customHeight="1" x14ac:dyDescent="0.2">
      <c r="B287" s="24" t="s">
        <v>46</v>
      </c>
      <c r="C287" s="17"/>
      <c r="D287" s="7"/>
      <c r="E287" s="17"/>
      <c r="F287" s="7"/>
      <c r="G287" s="17"/>
      <c r="H287" s="7"/>
      <c r="I287" s="7"/>
      <c r="J287" s="7"/>
      <c r="K287" s="16">
        <v>11</v>
      </c>
      <c r="L287" s="6">
        <f>K287*100/K283</f>
        <v>2.3157894736842106</v>
      </c>
      <c r="M287" s="10"/>
    </row>
    <row r="288" spans="2:21" ht="24.75" customHeight="1" x14ac:dyDescent="0.2">
      <c r="B288" s="24" t="s">
        <v>9</v>
      </c>
      <c r="C288" s="16">
        <v>2</v>
      </c>
      <c r="D288" s="6">
        <f>C288*100/C283</f>
        <v>0.32626427406199021</v>
      </c>
      <c r="E288" s="16">
        <v>6</v>
      </c>
      <c r="F288" s="6">
        <f>E288*100/E283</f>
        <v>1.0452961672473868</v>
      </c>
      <c r="G288" s="16">
        <v>8</v>
      </c>
      <c r="H288" s="6">
        <f>G288*100/G283</f>
        <v>1.8912529550827424</v>
      </c>
      <c r="I288" s="16">
        <v>4</v>
      </c>
      <c r="J288" s="6">
        <f>I288*100/I283</f>
        <v>0.86021505376344087</v>
      </c>
      <c r="K288" s="16">
        <v>4</v>
      </c>
      <c r="L288" s="6">
        <f>K288*100/K283</f>
        <v>0.84210526315789469</v>
      </c>
      <c r="M288" s="10"/>
    </row>
    <row r="289" spans="2:15" ht="24.75" customHeight="1" x14ac:dyDescent="0.2">
      <c r="B289" s="24" t="s">
        <v>10</v>
      </c>
      <c r="C289" s="17"/>
      <c r="D289" s="7"/>
      <c r="E289" s="16">
        <v>97</v>
      </c>
      <c r="F289" s="6">
        <f>E289*100/E283</f>
        <v>16.898954703832754</v>
      </c>
      <c r="G289" s="17"/>
      <c r="H289" s="7"/>
      <c r="I289" s="16">
        <v>108</v>
      </c>
      <c r="J289" s="6">
        <f>I289*100/I283</f>
        <v>23.225806451612904</v>
      </c>
      <c r="K289" s="17"/>
      <c r="L289" s="7"/>
      <c r="M289" s="10"/>
      <c r="O289" s="8"/>
    </row>
    <row r="290" spans="2:15" ht="24.75" customHeight="1" x14ac:dyDescent="0.2">
      <c r="B290" s="24" t="s">
        <v>45</v>
      </c>
      <c r="C290" s="17"/>
      <c r="D290" s="7"/>
      <c r="E290" s="7"/>
      <c r="F290" s="7"/>
      <c r="G290" s="7"/>
      <c r="H290" s="7"/>
      <c r="I290" s="7"/>
      <c r="J290" s="7"/>
      <c r="K290" s="28">
        <v>42</v>
      </c>
      <c r="L290" s="6">
        <f>K290*100/K283</f>
        <v>8.8421052631578956</v>
      </c>
      <c r="M290" s="10"/>
    </row>
    <row r="291" spans="2:15" ht="24.75" customHeight="1" x14ac:dyDescent="0.2">
      <c r="B291" s="24" t="s">
        <v>48</v>
      </c>
      <c r="C291" s="17"/>
      <c r="D291" s="7"/>
      <c r="E291" s="7"/>
      <c r="F291" s="7"/>
      <c r="G291" s="7"/>
      <c r="H291" s="7"/>
      <c r="I291" s="7"/>
      <c r="J291" s="7"/>
      <c r="K291" s="28">
        <v>2</v>
      </c>
      <c r="L291" s="6">
        <f>K291*100/K283</f>
        <v>0.42105263157894735</v>
      </c>
      <c r="M291" s="10"/>
    </row>
    <row r="292" spans="2:15" ht="24.75" customHeight="1" x14ac:dyDescent="0.2">
      <c r="B292" s="24" t="s">
        <v>12</v>
      </c>
      <c r="C292" s="17"/>
      <c r="D292" s="7"/>
      <c r="E292" s="17"/>
      <c r="F292" s="7"/>
      <c r="G292" s="17"/>
      <c r="H292" s="7"/>
      <c r="I292" s="16">
        <v>1</v>
      </c>
      <c r="J292" s="6">
        <f>I292*100/I283</f>
        <v>0.21505376344086022</v>
      </c>
      <c r="K292" s="16">
        <v>12</v>
      </c>
      <c r="L292" s="6">
        <f>K292*100/K283</f>
        <v>2.5263157894736841</v>
      </c>
      <c r="M292" s="10"/>
    </row>
    <row r="293" spans="2:15" ht="24.75" customHeight="1" x14ac:dyDescent="0.2">
      <c r="B293" s="24" t="s">
        <v>39</v>
      </c>
      <c r="C293" s="17"/>
      <c r="D293" s="7"/>
      <c r="E293" s="17"/>
      <c r="F293" s="7"/>
      <c r="G293" s="16">
        <v>4</v>
      </c>
      <c r="H293" s="6">
        <f>G293*100/G283</f>
        <v>0.94562647754137119</v>
      </c>
      <c r="I293" s="16">
        <v>4</v>
      </c>
      <c r="J293" s="6">
        <f>I293*100/I283</f>
        <v>0.86021505376344087</v>
      </c>
      <c r="K293" s="16">
        <v>6</v>
      </c>
      <c r="L293" s="6">
        <f>K293*100/K283</f>
        <v>1.263157894736842</v>
      </c>
      <c r="M293" s="10"/>
    </row>
    <row r="294" spans="2:15" ht="24.75" customHeight="1" x14ac:dyDescent="0.2">
      <c r="B294" s="24" t="s">
        <v>13</v>
      </c>
      <c r="C294" s="17"/>
      <c r="D294" s="7"/>
      <c r="E294" s="17"/>
      <c r="F294" s="7"/>
      <c r="G294" s="28">
        <v>0</v>
      </c>
      <c r="H294" s="6">
        <f>G294*100/G283</f>
        <v>0</v>
      </c>
      <c r="I294" s="16">
        <v>1</v>
      </c>
      <c r="J294" s="6">
        <f>I294*100/I283</f>
        <v>0.21505376344086022</v>
      </c>
      <c r="K294" s="16">
        <v>1</v>
      </c>
      <c r="L294" s="6">
        <f>K294*100/K283</f>
        <v>0.21052631578947367</v>
      </c>
      <c r="M294" s="10"/>
    </row>
    <row r="295" spans="2:15" ht="24.75" customHeight="1" x14ac:dyDescent="0.2">
      <c r="B295" s="24" t="s">
        <v>35</v>
      </c>
      <c r="C295" s="28">
        <v>0</v>
      </c>
      <c r="D295" s="6">
        <f>C295*100/C283</f>
        <v>0</v>
      </c>
      <c r="E295" s="17"/>
      <c r="F295" s="7"/>
      <c r="G295" s="17"/>
      <c r="H295" s="7"/>
      <c r="I295" s="17"/>
      <c r="J295" s="7"/>
      <c r="K295" s="17"/>
      <c r="L295" s="7"/>
      <c r="M295" s="10"/>
    </row>
    <row r="296" spans="2:15" ht="24.75" customHeight="1" x14ac:dyDescent="0.2">
      <c r="B296" s="24" t="s">
        <v>37</v>
      </c>
      <c r="C296" s="17"/>
      <c r="D296" s="7"/>
      <c r="E296" s="16">
        <v>3</v>
      </c>
      <c r="F296" s="6">
        <f>E296*100/E283</f>
        <v>0.52264808362369342</v>
      </c>
      <c r="G296" s="17"/>
      <c r="H296" s="7"/>
      <c r="I296" s="17"/>
      <c r="J296" s="7"/>
      <c r="K296" s="17"/>
      <c r="L296" s="7"/>
      <c r="M296" s="10"/>
    </row>
    <row r="297" spans="2:15" ht="24.75" customHeight="1" x14ac:dyDescent="0.2">
      <c r="B297" s="24" t="s">
        <v>38</v>
      </c>
      <c r="C297" s="17"/>
      <c r="D297" s="7"/>
      <c r="E297" s="16">
        <v>2</v>
      </c>
      <c r="F297" s="6">
        <f>E297*100/E283</f>
        <v>0.34843205574912894</v>
      </c>
      <c r="G297" s="17"/>
      <c r="H297" s="7"/>
      <c r="I297" s="17"/>
      <c r="J297" s="7"/>
      <c r="K297" s="17"/>
      <c r="L297" s="7"/>
      <c r="M297" s="10"/>
    </row>
    <row r="298" spans="2:15" ht="24.75" customHeight="1" x14ac:dyDescent="0.2">
      <c r="B298" s="24" t="s">
        <v>14</v>
      </c>
      <c r="C298" s="16">
        <v>1</v>
      </c>
      <c r="D298" s="6">
        <f>C298*100/C283</f>
        <v>0.16313213703099511</v>
      </c>
      <c r="E298" s="16">
        <v>5</v>
      </c>
      <c r="F298" s="6">
        <f>E298*100/E283</f>
        <v>0.87108013937282225</v>
      </c>
      <c r="G298" s="16">
        <v>22</v>
      </c>
      <c r="H298" s="6">
        <f>G298*100/G283</f>
        <v>5.2009456264775418</v>
      </c>
      <c r="I298" s="17"/>
      <c r="J298" s="7"/>
      <c r="K298" s="16">
        <v>4</v>
      </c>
      <c r="L298" s="6">
        <f>K298*100/K283</f>
        <v>0.84210526315789469</v>
      </c>
      <c r="M298" s="10"/>
    </row>
    <row r="299" spans="2:15" ht="24.75" customHeight="1" x14ac:dyDescent="0.2">
      <c r="B299" s="24" t="s">
        <v>42</v>
      </c>
      <c r="C299" s="17"/>
      <c r="D299" s="7"/>
      <c r="E299" s="17"/>
      <c r="F299" s="7"/>
      <c r="G299" s="17"/>
      <c r="H299" s="7"/>
      <c r="I299" s="16">
        <v>1</v>
      </c>
      <c r="J299" s="6">
        <f>I299*100/I283</f>
        <v>0.21505376344086022</v>
      </c>
      <c r="K299" s="16">
        <v>3</v>
      </c>
      <c r="L299" s="6">
        <f>K299*100/K283</f>
        <v>0.63157894736842102</v>
      </c>
      <c r="M299" s="10"/>
    </row>
    <row r="300" spans="2:15" ht="24.75" customHeight="1" x14ac:dyDescent="0.2">
      <c r="B300" s="24" t="s">
        <v>50</v>
      </c>
      <c r="C300" s="17"/>
      <c r="D300" s="7"/>
      <c r="E300" s="17"/>
      <c r="F300" s="7"/>
      <c r="G300" s="17"/>
      <c r="H300" s="7"/>
      <c r="I300" s="7"/>
      <c r="J300" s="7"/>
      <c r="K300" s="16">
        <v>2</v>
      </c>
      <c r="L300" s="6">
        <f>K300*100/K283</f>
        <v>0.42105263157894735</v>
      </c>
      <c r="M300" s="10"/>
    </row>
    <row r="301" spans="2:15" ht="24.75" customHeight="1" x14ac:dyDescent="0.2">
      <c r="B301" s="24" t="s">
        <v>15</v>
      </c>
      <c r="C301" s="17"/>
      <c r="D301" s="7"/>
      <c r="E301" s="17"/>
      <c r="F301" s="7"/>
      <c r="G301" s="16">
        <v>7</v>
      </c>
      <c r="H301" s="6">
        <f>G301*100/G283</f>
        <v>1.6548463356973995</v>
      </c>
      <c r="I301" s="16">
        <v>3</v>
      </c>
      <c r="J301" s="6">
        <f>I301*100/I283</f>
        <v>0.64516129032258063</v>
      </c>
      <c r="K301" s="16">
        <v>4</v>
      </c>
      <c r="L301" s="6">
        <f>K301*100/K283</f>
        <v>0.84210526315789469</v>
      </c>
      <c r="M301" s="10"/>
    </row>
    <row r="302" spans="2:15" ht="24.75" customHeight="1" x14ac:dyDescent="0.2">
      <c r="B302" s="24" t="s">
        <v>17</v>
      </c>
      <c r="C302" s="16">
        <v>8</v>
      </c>
      <c r="D302" s="6">
        <f>C302*100/C283</f>
        <v>1.3050570962479608</v>
      </c>
      <c r="E302" s="16">
        <v>11</v>
      </c>
      <c r="F302" s="6">
        <f>E302*100/E283</f>
        <v>1.9163763066202091</v>
      </c>
      <c r="G302" s="16">
        <v>5</v>
      </c>
      <c r="H302" s="6">
        <f>G302*100/G283</f>
        <v>1.1820330969267139</v>
      </c>
      <c r="I302" s="16">
        <v>5</v>
      </c>
      <c r="J302" s="6">
        <f>I302*100/I283</f>
        <v>1.075268817204301</v>
      </c>
      <c r="K302" s="16">
        <v>6</v>
      </c>
      <c r="L302" s="6">
        <f>K302*100/K283</f>
        <v>1.263157894736842</v>
      </c>
      <c r="M302" s="10"/>
    </row>
    <row r="303" spans="2:15" ht="24.75" customHeight="1" x14ac:dyDescent="0.2">
      <c r="B303" s="24" t="s">
        <v>18</v>
      </c>
      <c r="C303" s="16">
        <v>6</v>
      </c>
      <c r="D303" s="6">
        <f>C303*100/C283</f>
        <v>0.97879282218597063</v>
      </c>
      <c r="E303" s="16">
        <v>3</v>
      </c>
      <c r="F303" s="6">
        <f>E303*100/E283</f>
        <v>0.52264808362369342</v>
      </c>
      <c r="G303" s="16">
        <v>5</v>
      </c>
      <c r="H303" s="6">
        <f>G303*100/G283</f>
        <v>1.1820330969267139</v>
      </c>
      <c r="I303" s="16">
        <v>5</v>
      </c>
      <c r="J303" s="6">
        <f>I303*100/I283</f>
        <v>1.075268817204301</v>
      </c>
      <c r="K303" s="17"/>
      <c r="L303" s="7"/>
      <c r="M303" s="10"/>
    </row>
    <row r="304" spans="2:15" ht="24.75" customHeight="1" x14ac:dyDescent="0.2">
      <c r="B304" s="24" t="s">
        <v>19</v>
      </c>
      <c r="C304" s="16">
        <v>2</v>
      </c>
      <c r="D304" s="6">
        <f>C304*100/C283</f>
        <v>0.32626427406199021</v>
      </c>
      <c r="E304" s="17"/>
      <c r="F304" s="7"/>
      <c r="G304" s="16">
        <v>2</v>
      </c>
      <c r="H304" s="6">
        <f>G304*100/G283</f>
        <v>0.4728132387706856</v>
      </c>
      <c r="I304" s="17"/>
      <c r="J304" s="7"/>
      <c r="K304" s="17"/>
      <c r="L304" s="7"/>
      <c r="M304" s="10"/>
    </row>
    <row r="305" spans="2:14" ht="24.75" customHeight="1" x14ac:dyDescent="0.2">
      <c r="B305" s="24" t="s">
        <v>20</v>
      </c>
      <c r="C305" s="17"/>
      <c r="D305" s="7"/>
      <c r="E305" s="17"/>
      <c r="F305" s="7"/>
      <c r="G305" s="17"/>
      <c r="H305" s="7"/>
      <c r="I305" s="16">
        <v>3</v>
      </c>
      <c r="J305" s="6">
        <f>I305*100/I283</f>
        <v>0.64516129032258063</v>
      </c>
      <c r="K305" s="17"/>
      <c r="L305" s="7"/>
      <c r="M305" s="10"/>
    </row>
    <row r="306" spans="2:14" ht="24.75" customHeight="1" x14ac:dyDescent="0.2">
      <c r="B306" s="24" t="s">
        <v>36</v>
      </c>
      <c r="C306" s="16">
        <v>2</v>
      </c>
      <c r="D306" s="6">
        <f>C306*100/C283</f>
        <v>0.32626427406199021</v>
      </c>
      <c r="E306" s="16">
        <v>2</v>
      </c>
      <c r="F306" s="6">
        <f>E306*100/E283</f>
        <v>0.34843205574912894</v>
      </c>
      <c r="G306" s="17"/>
      <c r="H306" s="7"/>
      <c r="I306" s="17"/>
      <c r="J306" s="7"/>
      <c r="K306" s="17"/>
      <c r="L306" s="7"/>
      <c r="M306" s="10"/>
      <c r="N306" s="5" t="s">
        <v>44</v>
      </c>
    </row>
    <row r="307" spans="2:14" ht="24.75" customHeight="1" x14ac:dyDescent="0.2">
      <c r="B307" s="24" t="s">
        <v>21</v>
      </c>
      <c r="C307" s="16">
        <v>5</v>
      </c>
      <c r="D307" s="6">
        <f>C307*100/C283</f>
        <v>0.81566068515497558</v>
      </c>
      <c r="E307" s="18"/>
      <c r="F307" s="18"/>
      <c r="G307" s="16">
        <v>4</v>
      </c>
      <c r="H307" s="6">
        <f>G307*100/G283</f>
        <v>0.94562647754137119</v>
      </c>
      <c r="I307" s="17"/>
      <c r="J307" s="7"/>
      <c r="K307" s="17"/>
      <c r="L307" s="7"/>
      <c r="M307" s="10"/>
    </row>
    <row r="308" spans="2:14" ht="24.75" customHeight="1" x14ac:dyDescent="0.2">
      <c r="B308" s="24" t="s">
        <v>22</v>
      </c>
      <c r="C308" s="28">
        <v>0</v>
      </c>
      <c r="D308" s="6">
        <f>C308*100/C283</f>
        <v>0</v>
      </c>
      <c r="E308" s="16">
        <v>2</v>
      </c>
      <c r="F308" s="6">
        <f>E308*100/E283</f>
        <v>0.34843205574912894</v>
      </c>
      <c r="G308" s="16">
        <v>4</v>
      </c>
      <c r="H308" s="6">
        <f>G308*100/G283</f>
        <v>0.94562647754137119</v>
      </c>
      <c r="I308" s="16">
        <v>1</v>
      </c>
      <c r="J308" s="6">
        <f>I308*100/I283</f>
        <v>0.21505376344086022</v>
      </c>
      <c r="K308" s="17"/>
      <c r="L308" s="7"/>
      <c r="M308" s="10"/>
    </row>
    <row r="309" spans="2:14" ht="24.75" customHeight="1" x14ac:dyDescent="0.2">
      <c r="B309" s="24" t="s">
        <v>34</v>
      </c>
      <c r="C309" s="16">
        <v>5</v>
      </c>
      <c r="D309" s="6">
        <f>C309*100/C283</f>
        <v>0.81566068515497558</v>
      </c>
      <c r="E309" s="16">
        <v>2</v>
      </c>
      <c r="F309" s="6">
        <f>E309*100/E283</f>
        <v>0.34843205574912894</v>
      </c>
      <c r="G309" s="16">
        <v>2</v>
      </c>
      <c r="H309" s="6">
        <f>G309*100/G283</f>
        <v>0.4728132387706856</v>
      </c>
      <c r="I309" s="17"/>
      <c r="J309" s="7"/>
      <c r="K309" s="17"/>
      <c r="L309" s="7"/>
      <c r="M309" s="10"/>
    </row>
    <row r="310" spans="2:14" ht="24.75" customHeight="1" x14ac:dyDescent="0.2">
      <c r="B310" s="24" t="s">
        <v>23</v>
      </c>
      <c r="C310" s="17"/>
      <c r="D310" s="17"/>
      <c r="E310" s="16">
        <v>382</v>
      </c>
      <c r="F310" s="6">
        <f>E310*100/E283</f>
        <v>66.550522648083628</v>
      </c>
      <c r="G310" s="17"/>
      <c r="H310" s="7"/>
      <c r="I310" s="16">
        <v>225</v>
      </c>
      <c r="J310" s="6">
        <f>I310*100/I283</f>
        <v>48.387096774193552</v>
      </c>
      <c r="K310" s="17"/>
      <c r="L310" s="7"/>
      <c r="M310" s="10"/>
    </row>
    <row r="311" spans="2:14" ht="24.75" customHeight="1" x14ac:dyDescent="0.2">
      <c r="B311" s="24" t="s">
        <v>40</v>
      </c>
      <c r="C311" s="26">
        <v>464</v>
      </c>
      <c r="D311" s="27">
        <f>C311*100/C283</f>
        <v>75.693311582381725</v>
      </c>
      <c r="E311" s="17"/>
      <c r="F311" s="7"/>
      <c r="G311" s="16">
        <v>264</v>
      </c>
      <c r="H311" s="6">
        <f>G311*100/G283</f>
        <v>62.411347517730498</v>
      </c>
      <c r="I311" s="17"/>
      <c r="J311" s="7"/>
      <c r="K311" s="17"/>
      <c r="L311" s="7"/>
      <c r="M311" s="10"/>
    </row>
    <row r="312" spans="2:14" ht="24.75" customHeight="1" x14ac:dyDescent="0.2">
      <c r="B312" s="24" t="s">
        <v>52</v>
      </c>
      <c r="C312" s="17"/>
      <c r="D312" s="7"/>
      <c r="E312" s="17"/>
      <c r="F312" s="7"/>
      <c r="G312" s="7"/>
      <c r="H312" s="7"/>
      <c r="I312" s="17"/>
      <c r="J312" s="7"/>
      <c r="K312" s="16">
        <v>290</v>
      </c>
      <c r="L312" s="6">
        <f>K312*100/K283</f>
        <v>61.05263157894737</v>
      </c>
      <c r="M312" s="10"/>
    </row>
    <row r="313" spans="2:14" ht="24.75" customHeight="1" x14ac:dyDescent="0.2">
      <c r="B313" s="24" t="s">
        <v>32</v>
      </c>
      <c r="C313" s="16">
        <v>3</v>
      </c>
      <c r="D313" s="6">
        <f>C313*100/C283</f>
        <v>0.48939641109298532</v>
      </c>
      <c r="E313" s="16">
        <v>2</v>
      </c>
      <c r="F313" s="6">
        <f>E313*100/E283</f>
        <v>0.34843205574912894</v>
      </c>
      <c r="G313" s="16">
        <v>3</v>
      </c>
      <c r="H313" s="6">
        <f>G313*100/G283</f>
        <v>0.70921985815602839</v>
      </c>
      <c r="I313" s="17"/>
      <c r="J313" s="7"/>
      <c r="K313" s="17"/>
      <c r="L313" s="7"/>
      <c r="M313" s="10"/>
    </row>
    <row r="314" spans="2:14" ht="24.75" customHeight="1" x14ac:dyDescent="0.2">
      <c r="B314" s="24" t="s">
        <v>43</v>
      </c>
      <c r="C314" s="17"/>
      <c r="D314" s="7"/>
      <c r="E314" s="17"/>
      <c r="F314" s="7"/>
      <c r="G314" s="17"/>
      <c r="H314" s="7"/>
      <c r="I314" s="16">
        <v>3</v>
      </c>
      <c r="J314" s="6">
        <f>I314*100/I283</f>
        <v>0.64516129032258063</v>
      </c>
      <c r="K314" s="17"/>
      <c r="L314" s="7"/>
      <c r="M314" s="10"/>
    </row>
    <row r="315" spans="2:14" ht="24.75" customHeight="1" x14ac:dyDescent="0.2">
      <c r="B315" s="24" t="s">
        <v>41</v>
      </c>
      <c r="C315" s="17"/>
      <c r="D315" s="7"/>
      <c r="E315" s="17"/>
      <c r="F315" s="7"/>
      <c r="G315" s="16">
        <v>3</v>
      </c>
      <c r="H315" s="6">
        <f>G315*100/G283</f>
        <v>0.70921985815602839</v>
      </c>
      <c r="I315" s="17"/>
      <c r="J315" s="7"/>
      <c r="K315" s="17"/>
      <c r="L315" s="7"/>
      <c r="M315" s="10"/>
    </row>
    <row r="316" spans="2:14" ht="24.75" customHeight="1" x14ac:dyDescent="0.2">
      <c r="B316" s="24" t="s">
        <v>24</v>
      </c>
      <c r="C316" s="16">
        <v>95</v>
      </c>
      <c r="D316" s="6">
        <f>C316*100/C283</f>
        <v>15.497553017944535</v>
      </c>
      <c r="E316" s="16">
        <v>32</v>
      </c>
      <c r="F316" s="6">
        <f>E316*100/E283</f>
        <v>5.5749128919860631</v>
      </c>
      <c r="G316" s="16">
        <v>40</v>
      </c>
      <c r="H316" s="6">
        <f>G316*100/G283</f>
        <v>9.456264775413711</v>
      </c>
      <c r="I316" s="16">
        <v>77</v>
      </c>
      <c r="J316" s="6">
        <f>I316*100/I283</f>
        <v>16.559139784946236</v>
      </c>
      <c r="K316" s="16">
        <v>61</v>
      </c>
      <c r="L316" s="6">
        <f>K316*100/K283</f>
        <v>12.842105263157896</v>
      </c>
      <c r="M316" s="10"/>
    </row>
    <row r="317" spans="2:14" ht="24.75" customHeight="1" x14ac:dyDescent="0.2">
      <c r="B317" s="24" t="s">
        <v>26</v>
      </c>
      <c r="C317" s="17"/>
      <c r="D317" s="7"/>
      <c r="E317" s="17"/>
      <c r="F317" s="7"/>
      <c r="G317" s="16">
        <v>20</v>
      </c>
      <c r="H317" s="6">
        <f>G317*100/G283</f>
        <v>4.7281323877068555</v>
      </c>
      <c r="I317" s="16">
        <v>6</v>
      </c>
      <c r="J317" s="6">
        <f>I317*100/I283</f>
        <v>1.2903225806451613</v>
      </c>
      <c r="K317" s="16">
        <v>10</v>
      </c>
      <c r="L317" s="6">
        <f>K317*100/K283</f>
        <v>2.1052631578947367</v>
      </c>
      <c r="M317" s="10"/>
    </row>
    <row r="318" spans="2:14" ht="24.75" customHeight="1" x14ac:dyDescent="0.2">
      <c r="B318" s="24" t="s">
        <v>27</v>
      </c>
      <c r="C318" s="17"/>
      <c r="D318" s="7"/>
      <c r="E318" s="17"/>
      <c r="F318" s="7"/>
      <c r="G318" s="17"/>
      <c r="H318" s="7"/>
      <c r="I318" s="16">
        <v>2</v>
      </c>
      <c r="J318" s="6">
        <f>I318*100/I283</f>
        <v>0.43010752688172044</v>
      </c>
      <c r="K318" s="17"/>
      <c r="L318" s="7"/>
      <c r="M318" s="10"/>
    </row>
    <row r="319" spans="2:14" ht="24.75" customHeight="1" x14ac:dyDescent="0.2">
      <c r="B319" s="2" t="s">
        <v>47</v>
      </c>
      <c r="C319" s="17"/>
      <c r="D319" s="7"/>
      <c r="E319" s="17"/>
      <c r="F319" s="7"/>
      <c r="G319" s="17"/>
      <c r="H319" s="7"/>
      <c r="I319" s="7"/>
      <c r="J319" s="7"/>
      <c r="K319" s="29">
        <v>2</v>
      </c>
      <c r="L319" s="6">
        <f>K319*100/K283</f>
        <v>0.42105263157894735</v>
      </c>
      <c r="M319" s="10"/>
    </row>
    <row r="320" spans="2:14" ht="24.75" customHeight="1" x14ac:dyDescent="0.2">
      <c r="B320" s="2" t="s">
        <v>49</v>
      </c>
      <c r="C320" s="17"/>
      <c r="D320" s="7"/>
      <c r="E320" s="17"/>
      <c r="F320" s="7"/>
      <c r="G320" s="17"/>
      <c r="H320" s="7"/>
      <c r="I320" s="7"/>
      <c r="J320" s="7"/>
      <c r="K320" s="29">
        <v>4</v>
      </c>
      <c r="L320" s="6">
        <f>K320*100/K283</f>
        <v>0.84210526315789469</v>
      </c>
      <c r="M320" s="10"/>
    </row>
    <row r="321" spans="2:21" s="15" customFormat="1" ht="5.0999999999999996" customHeight="1" x14ac:dyDescent="0.2">
      <c r="B321" s="13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5"/>
      <c r="N321" s="5"/>
      <c r="O321" s="5"/>
      <c r="P321" s="5"/>
      <c r="Q321" s="5"/>
      <c r="R321" s="5"/>
      <c r="S321" s="5"/>
      <c r="T321" s="5"/>
      <c r="U321" s="5"/>
    </row>
    <row r="322" spans="2:21" s="15" customFormat="1" ht="14.25" x14ac:dyDescent="0.2">
      <c r="B322" s="2" t="s">
        <v>55</v>
      </c>
      <c r="C322" s="5"/>
      <c r="D322" s="10"/>
      <c r="E322" s="5"/>
      <c r="F322" s="10"/>
      <c r="G322" s="5"/>
      <c r="H322" s="10"/>
      <c r="I322" s="5"/>
      <c r="J322" s="10"/>
      <c r="K322" s="5"/>
      <c r="L322" s="10"/>
      <c r="M322" s="5"/>
      <c r="N322" s="5"/>
      <c r="O322" s="10"/>
      <c r="P322" s="5"/>
      <c r="Q322" s="10"/>
      <c r="R322" s="5"/>
      <c r="S322" s="10"/>
      <c r="T322" s="5"/>
      <c r="U322" s="10"/>
    </row>
    <row r="323" spans="2:21" ht="14.25" customHeight="1" x14ac:dyDescent="0.2"/>
    <row r="324" spans="2:21" ht="30" customHeight="1" x14ac:dyDescent="0.2">
      <c r="B324" s="48" t="s">
        <v>100</v>
      </c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"/>
      <c r="N324" s="4"/>
      <c r="O324" s="4"/>
      <c r="P324" s="4"/>
      <c r="Q324" s="4"/>
      <c r="R324" s="4"/>
      <c r="S324" s="4"/>
      <c r="T324" s="4"/>
      <c r="U324" s="4"/>
    </row>
    <row r="325" spans="2:21" ht="14.25" customHeight="1" x14ac:dyDescent="0.2">
      <c r="B325" s="1" t="s">
        <v>0</v>
      </c>
      <c r="C325" s="44">
        <v>2004</v>
      </c>
      <c r="D325" s="53"/>
      <c r="E325" s="44">
        <v>2009</v>
      </c>
      <c r="F325" s="53"/>
      <c r="G325" s="54">
        <v>2014</v>
      </c>
      <c r="H325" s="53"/>
      <c r="I325" s="54">
        <v>2019</v>
      </c>
      <c r="J325" s="45"/>
      <c r="K325" s="44">
        <v>2024</v>
      </c>
      <c r="L325" s="45"/>
      <c r="M325" s="4"/>
      <c r="N325" s="4"/>
      <c r="O325" s="4"/>
      <c r="P325" s="4"/>
      <c r="Q325" s="4"/>
      <c r="R325" s="4"/>
      <c r="S325" s="4"/>
      <c r="T325" s="4"/>
      <c r="U325" s="4"/>
    </row>
    <row r="326" spans="2:21" ht="15" customHeight="1" x14ac:dyDescent="0.2">
      <c r="B326" s="49" t="s">
        <v>1</v>
      </c>
      <c r="C326" s="51">
        <v>44725</v>
      </c>
      <c r="D326" s="52"/>
      <c r="E326" s="51">
        <v>44719</v>
      </c>
      <c r="F326" s="52"/>
      <c r="G326" s="51">
        <v>44706</v>
      </c>
      <c r="H326" s="52"/>
      <c r="I326" s="51">
        <v>44707</v>
      </c>
      <c r="J326" s="52"/>
      <c r="K326" s="51">
        <v>45452</v>
      </c>
      <c r="L326" s="52"/>
      <c r="M326" s="4"/>
      <c r="N326" s="4"/>
      <c r="O326" s="4"/>
      <c r="P326" s="4"/>
      <c r="Q326" s="4"/>
      <c r="R326" s="4"/>
      <c r="S326" s="4"/>
      <c r="T326" s="4"/>
      <c r="U326" s="4"/>
    </row>
    <row r="327" spans="2:21" ht="15.75" customHeight="1" x14ac:dyDescent="0.2">
      <c r="B327" s="50"/>
      <c r="C327" s="3" t="s">
        <v>2</v>
      </c>
      <c r="D327" s="3" t="s">
        <v>3</v>
      </c>
      <c r="E327" s="3" t="s">
        <v>2</v>
      </c>
      <c r="F327" s="3" t="s">
        <v>3</v>
      </c>
      <c r="G327" s="3" t="s">
        <v>2</v>
      </c>
      <c r="H327" s="11" t="s">
        <v>3</v>
      </c>
      <c r="I327" s="3" t="s">
        <v>2</v>
      </c>
      <c r="J327" s="12" t="s">
        <v>3</v>
      </c>
      <c r="K327" s="3" t="s">
        <v>2</v>
      </c>
      <c r="L327" s="12" t="s">
        <v>3</v>
      </c>
      <c r="M327" s="4"/>
      <c r="N327" s="4"/>
      <c r="O327" s="4"/>
      <c r="P327" s="4"/>
      <c r="Q327" s="4"/>
      <c r="R327" s="4"/>
      <c r="S327" s="4"/>
      <c r="T327" s="4"/>
      <c r="U327" s="4"/>
    </row>
    <row r="328" spans="2:21" ht="24.75" customHeight="1" x14ac:dyDescent="0.2">
      <c r="B328" s="22" t="s">
        <v>4</v>
      </c>
      <c r="C328" s="16">
        <v>663</v>
      </c>
      <c r="D328" s="6">
        <v>100</v>
      </c>
      <c r="E328" s="16">
        <v>780</v>
      </c>
      <c r="F328" s="6">
        <v>100</v>
      </c>
      <c r="G328" s="16">
        <v>783</v>
      </c>
      <c r="H328" s="6">
        <v>100</v>
      </c>
      <c r="I328" s="16">
        <v>787</v>
      </c>
      <c r="J328" s="6">
        <v>100</v>
      </c>
      <c r="K328" s="16">
        <v>824</v>
      </c>
      <c r="L328" s="6">
        <v>100</v>
      </c>
    </row>
    <row r="329" spans="2:21" ht="24.75" customHeight="1" x14ac:dyDescent="0.2">
      <c r="B329" s="24" t="s">
        <v>5</v>
      </c>
      <c r="C329" s="20">
        <v>316</v>
      </c>
      <c r="D329" s="21">
        <f>C329*100/C328</f>
        <v>47.66214177978884</v>
      </c>
      <c r="E329" s="20">
        <v>367</v>
      </c>
      <c r="F329" s="21">
        <f>E329*100/E328</f>
        <v>47.051282051282051</v>
      </c>
      <c r="G329" s="20">
        <v>286</v>
      </c>
      <c r="H329" s="21">
        <f>G329*100/G328</f>
        <v>36.526181353767562</v>
      </c>
      <c r="I329" s="20">
        <v>333</v>
      </c>
      <c r="J329" s="21">
        <f>I329*100/I328</f>
        <v>42.312579415501908</v>
      </c>
      <c r="K329" s="20">
        <v>421</v>
      </c>
      <c r="L329" s="21">
        <f>K329*100/K328</f>
        <v>51.092233009708735</v>
      </c>
    </row>
    <row r="330" spans="2:21" ht="24.75" customHeight="1" x14ac:dyDescent="0.2">
      <c r="B330" s="24" t="s">
        <v>6</v>
      </c>
      <c r="C330" s="16">
        <v>7</v>
      </c>
      <c r="D330" s="6">
        <f>C330*100/C329</f>
        <v>2.2151898734177213</v>
      </c>
      <c r="E330" s="16">
        <v>12</v>
      </c>
      <c r="F330" s="6">
        <f>E330*100/E329</f>
        <v>3.2697547683923704</v>
      </c>
      <c r="G330" s="16">
        <v>6</v>
      </c>
      <c r="H330" s="6">
        <f>G330*100/G329</f>
        <v>2.0979020979020979</v>
      </c>
      <c r="I330" s="28">
        <v>0</v>
      </c>
      <c r="J330" s="6">
        <f>I330*100/I329</f>
        <v>0</v>
      </c>
      <c r="K330" s="28">
        <v>1</v>
      </c>
      <c r="L330" s="6">
        <f>K330*100/K329</f>
        <v>0.23752969121140141</v>
      </c>
      <c r="M330" s="10"/>
    </row>
    <row r="331" spans="2:21" ht="24.75" customHeight="1" x14ac:dyDescent="0.2">
      <c r="B331" s="24" t="s">
        <v>7</v>
      </c>
      <c r="C331" s="16">
        <v>8</v>
      </c>
      <c r="D331" s="6">
        <f>C331*100/C329</f>
        <v>2.5316455696202533</v>
      </c>
      <c r="E331" s="16">
        <v>5</v>
      </c>
      <c r="F331" s="6">
        <f>E331*100/E329</f>
        <v>1.3623978201634876</v>
      </c>
      <c r="G331" s="16">
        <v>9</v>
      </c>
      <c r="H331" s="6">
        <f>G331*100/G329</f>
        <v>3.1468531468531467</v>
      </c>
      <c r="I331" s="16">
        <v>5</v>
      </c>
      <c r="J331" s="6">
        <f>I331*100/I329</f>
        <v>1.5015015015015014</v>
      </c>
      <c r="K331" s="16">
        <v>2</v>
      </c>
      <c r="L331" s="6">
        <f>K331*100/K329</f>
        <v>0.47505938242280282</v>
      </c>
      <c r="M331" s="10"/>
      <c r="N331" s="5" t="s">
        <v>44</v>
      </c>
    </row>
    <row r="332" spans="2:21" ht="24.75" customHeight="1" x14ac:dyDescent="0.2">
      <c r="B332" s="24" t="s">
        <v>8</v>
      </c>
      <c r="C332" s="17"/>
      <c r="D332" s="7"/>
      <c r="E332" s="17"/>
      <c r="F332" s="7"/>
      <c r="G332" s="17"/>
      <c r="H332" s="7"/>
      <c r="I332" s="16">
        <v>2</v>
      </c>
      <c r="J332" s="6">
        <f>I332*100/I329</f>
        <v>0.60060060060060061</v>
      </c>
      <c r="K332" s="7"/>
      <c r="L332" s="7"/>
      <c r="M332" s="10"/>
    </row>
    <row r="333" spans="2:21" ht="24.75" customHeight="1" x14ac:dyDescent="0.2">
      <c r="B333" s="24" t="s">
        <v>46</v>
      </c>
      <c r="C333" s="17"/>
      <c r="D333" s="7"/>
      <c r="E333" s="17"/>
      <c r="F333" s="7"/>
      <c r="G333" s="17"/>
      <c r="H333" s="7"/>
      <c r="I333" s="7"/>
      <c r="J333" s="7"/>
      <c r="K333" s="16">
        <v>8</v>
      </c>
      <c r="L333" s="6">
        <f>K333*100/K329</f>
        <v>1.9002375296912113</v>
      </c>
      <c r="M333" s="10"/>
    </row>
    <row r="334" spans="2:21" ht="24.75" customHeight="1" x14ac:dyDescent="0.2">
      <c r="B334" s="24" t="s">
        <v>9</v>
      </c>
      <c r="C334" s="16">
        <v>3</v>
      </c>
      <c r="D334" s="6">
        <f>C334*100/C329</f>
        <v>0.94936708860759489</v>
      </c>
      <c r="E334" s="16">
        <v>6</v>
      </c>
      <c r="F334" s="6">
        <f>E334*100/E329</f>
        <v>1.6348773841961852</v>
      </c>
      <c r="G334" s="16">
        <v>1</v>
      </c>
      <c r="H334" s="6">
        <f>G334*100/G329</f>
        <v>0.34965034965034963</v>
      </c>
      <c r="I334" s="16">
        <v>7</v>
      </c>
      <c r="J334" s="6">
        <f>I334*100/I329</f>
        <v>2.1021021021021022</v>
      </c>
      <c r="K334" s="16">
        <v>1</v>
      </c>
      <c r="L334" s="6">
        <f>K334*100/K329</f>
        <v>0.23752969121140141</v>
      </c>
      <c r="M334" s="10"/>
    </row>
    <row r="335" spans="2:21" ht="24.75" customHeight="1" x14ac:dyDescent="0.2">
      <c r="B335" s="24" t="s">
        <v>10</v>
      </c>
      <c r="C335" s="17"/>
      <c r="D335" s="7"/>
      <c r="E335" s="16">
        <v>57</v>
      </c>
      <c r="F335" s="6">
        <f>E335*100/E329</f>
        <v>15.531335149863761</v>
      </c>
      <c r="G335" s="17"/>
      <c r="H335" s="7"/>
      <c r="I335" s="16">
        <v>30</v>
      </c>
      <c r="J335" s="6">
        <f>I335*100/I329</f>
        <v>9.0090090090090094</v>
      </c>
      <c r="K335" s="7"/>
      <c r="L335" s="7"/>
      <c r="M335" s="10"/>
      <c r="O335" s="8"/>
    </row>
    <row r="336" spans="2:21" ht="24.75" customHeight="1" x14ac:dyDescent="0.2">
      <c r="B336" s="24" t="s">
        <v>45</v>
      </c>
      <c r="C336" s="17"/>
      <c r="D336" s="7"/>
      <c r="E336" s="7"/>
      <c r="F336" s="7"/>
      <c r="G336" s="7"/>
      <c r="H336" s="7"/>
      <c r="I336" s="7"/>
      <c r="J336" s="7"/>
      <c r="K336" s="28">
        <v>34</v>
      </c>
      <c r="L336" s="6">
        <f>K336*100/K329</f>
        <v>8.0760095011876487</v>
      </c>
      <c r="M336" s="10"/>
    </row>
    <row r="337" spans="2:13" ht="24.75" customHeight="1" x14ac:dyDescent="0.2">
      <c r="B337" s="24" t="s">
        <v>48</v>
      </c>
      <c r="C337" s="17"/>
      <c r="D337" s="7"/>
      <c r="E337" s="7"/>
      <c r="F337" s="7"/>
      <c r="G337" s="7"/>
      <c r="H337" s="7"/>
      <c r="I337" s="7"/>
      <c r="J337" s="7"/>
      <c r="K337" s="28">
        <v>0</v>
      </c>
      <c r="L337" s="6">
        <f>K337*100/K329</f>
        <v>0</v>
      </c>
      <c r="M337" s="10"/>
    </row>
    <row r="338" spans="2:13" ht="24.75" customHeight="1" x14ac:dyDescent="0.2">
      <c r="B338" s="24" t="s">
        <v>12</v>
      </c>
      <c r="C338" s="17"/>
      <c r="D338" s="7"/>
      <c r="E338" s="17"/>
      <c r="F338" s="7"/>
      <c r="G338" s="17"/>
      <c r="H338" s="7"/>
      <c r="I338" s="16">
        <v>4</v>
      </c>
      <c r="J338" s="6">
        <f>I338*100/I329</f>
        <v>1.2012012012012012</v>
      </c>
      <c r="K338" s="16">
        <v>17</v>
      </c>
      <c r="L338" s="6">
        <f>K338*100/K329</f>
        <v>4.0380047505938244</v>
      </c>
      <c r="M338" s="10"/>
    </row>
    <row r="339" spans="2:13" ht="24.75" customHeight="1" x14ac:dyDescent="0.2">
      <c r="B339" s="24" t="s">
        <v>39</v>
      </c>
      <c r="C339" s="17"/>
      <c r="D339" s="7"/>
      <c r="E339" s="17"/>
      <c r="F339" s="7"/>
      <c r="G339" s="28">
        <v>0</v>
      </c>
      <c r="H339" s="6">
        <f>G339*100/G329</f>
        <v>0</v>
      </c>
      <c r="I339" s="16">
        <v>2</v>
      </c>
      <c r="J339" s="6">
        <f>I339*100/I329</f>
        <v>0.60060060060060061</v>
      </c>
      <c r="K339" s="16">
        <v>1</v>
      </c>
      <c r="L339" s="6">
        <f>K339*100/K329</f>
        <v>0.23752969121140141</v>
      </c>
      <c r="M339" s="10"/>
    </row>
    <row r="340" spans="2:13" ht="24.75" customHeight="1" x14ac:dyDescent="0.2">
      <c r="B340" s="24" t="s">
        <v>13</v>
      </c>
      <c r="C340" s="17"/>
      <c r="D340" s="7"/>
      <c r="E340" s="17"/>
      <c r="F340" s="7"/>
      <c r="G340" s="28">
        <v>0</v>
      </c>
      <c r="H340" s="6">
        <f>G340*100/G329</f>
        <v>0</v>
      </c>
      <c r="I340" s="16">
        <v>1</v>
      </c>
      <c r="J340" s="6">
        <f>I340*100/I329</f>
        <v>0.3003003003003003</v>
      </c>
      <c r="K340" s="16">
        <v>2</v>
      </c>
      <c r="L340" s="6">
        <f>K340*100/K329</f>
        <v>0.47505938242280282</v>
      </c>
      <c r="M340" s="10"/>
    </row>
    <row r="341" spans="2:13" ht="24.75" customHeight="1" x14ac:dyDescent="0.2">
      <c r="B341" s="24" t="s">
        <v>35</v>
      </c>
      <c r="C341" s="28">
        <v>0</v>
      </c>
      <c r="D341" s="6">
        <f>C341*100/C329</f>
        <v>0</v>
      </c>
      <c r="E341" s="17"/>
      <c r="F341" s="7"/>
      <c r="G341" s="17"/>
      <c r="H341" s="7"/>
      <c r="I341" s="17"/>
      <c r="J341" s="7"/>
      <c r="K341" s="17"/>
      <c r="L341" s="7"/>
      <c r="M341" s="10"/>
    </row>
    <row r="342" spans="2:13" ht="24.75" customHeight="1" x14ac:dyDescent="0.2">
      <c r="B342" s="24" t="s">
        <v>37</v>
      </c>
      <c r="C342" s="17"/>
      <c r="D342" s="7"/>
      <c r="E342" s="28">
        <v>0</v>
      </c>
      <c r="F342" s="6">
        <f>E342*100/E329</f>
        <v>0</v>
      </c>
      <c r="G342" s="17"/>
      <c r="H342" s="7"/>
      <c r="I342" s="17"/>
      <c r="J342" s="7"/>
      <c r="K342" s="17"/>
      <c r="L342" s="7"/>
      <c r="M342" s="10"/>
    </row>
    <row r="343" spans="2:13" ht="24.75" customHeight="1" x14ac:dyDescent="0.2">
      <c r="B343" s="24" t="s">
        <v>38</v>
      </c>
      <c r="C343" s="17"/>
      <c r="D343" s="7"/>
      <c r="E343" s="28">
        <v>0</v>
      </c>
      <c r="F343" s="6">
        <f>E343*100/E329</f>
        <v>0</v>
      </c>
      <c r="G343" s="17"/>
      <c r="H343" s="7"/>
      <c r="I343" s="17"/>
      <c r="J343" s="7"/>
      <c r="K343" s="17"/>
      <c r="L343" s="7"/>
      <c r="M343" s="10"/>
    </row>
    <row r="344" spans="2:13" ht="24.75" customHeight="1" x14ac:dyDescent="0.2">
      <c r="B344" s="24" t="s">
        <v>14</v>
      </c>
      <c r="C344" s="16">
        <v>3</v>
      </c>
      <c r="D344" s="6">
        <f>C344*100/C329</f>
        <v>0.94936708860759489</v>
      </c>
      <c r="E344" s="16">
        <v>1</v>
      </c>
      <c r="F344" s="6">
        <f>E344*100/E329</f>
        <v>0.27247956403269757</v>
      </c>
      <c r="G344" s="16">
        <v>12</v>
      </c>
      <c r="H344" s="6">
        <f>G344*100/G329</f>
        <v>4.1958041958041958</v>
      </c>
      <c r="I344" s="17"/>
      <c r="J344" s="7"/>
      <c r="K344" s="16">
        <v>1</v>
      </c>
      <c r="L344" s="6">
        <f>K344*100/K329</f>
        <v>0.23752969121140141</v>
      </c>
      <c r="M344" s="10"/>
    </row>
    <row r="345" spans="2:13" ht="24.75" customHeight="1" x14ac:dyDescent="0.2">
      <c r="B345" s="24" t="s">
        <v>42</v>
      </c>
      <c r="C345" s="17"/>
      <c r="D345" s="7"/>
      <c r="E345" s="17"/>
      <c r="F345" s="7"/>
      <c r="G345" s="17"/>
      <c r="H345" s="7"/>
      <c r="I345" s="28">
        <v>0</v>
      </c>
      <c r="J345" s="6">
        <f>I345*100/I329</f>
        <v>0</v>
      </c>
      <c r="K345" s="28">
        <v>1</v>
      </c>
      <c r="L345" s="6">
        <f>K345*100/K329</f>
        <v>0.23752969121140141</v>
      </c>
      <c r="M345" s="10"/>
    </row>
    <row r="346" spans="2:13" ht="24.75" customHeight="1" x14ac:dyDescent="0.2">
      <c r="B346" s="24" t="s">
        <v>50</v>
      </c>
      <c r="C346" s="17"/>
      <c r="D346" s="7"/>
      <c r="E346" s="17"/>
      <c r="F346" s="7"/>
      <c r="G346" s="17"/>
      <c r="H346" s="17"/>
      <c r="I346" s="17"/>
      <c r="J346" s="17"/>
      <c r="K346" s="28">
        <v>2</v>
      </c>
      <c r="L346" s="6">
        <f>K346*100/K329</f>
        <v>0.47505938242280282</v>
      </c>
      <c r="M346" s="10"/>
    </row>
    <row r="347" spans="2:13" ht="24.75" customHeight="1" x14ac:dyDescent="0.2">
      <c r="B347" s="24" t="s">
        <v>15</v>
      </c>
      <c r="C347" s="17"/>
      <c r="D347" s="7"/>
      <c r="E347" s="17"/>
      <c r="F347" s="7"/>
      <c r="G347" s="16">
        <v>4</v>
      </c>
      <c r="H347" s="6">
        <f>G347*100/G329</f>
        <v>1.3986013986013985</v>
      </c>
      <c r="I347" s="16">
        <v>1</v>
      </c>
      <c r="J347" s="6">
        <f>I347*100/I329</f>
        <v>0.3003003003003003</v>
      </c>
      <c r="K347" s="16">
        <v>6</v>
      </c>
      <c r="L347" s="6">
        <f>K347*100/K329</f>
        <v>1.4251781472684086</v>
      </c>
      <c r="M347" s="10"/>
    </row>
    <row r="348" spans="2:13" ht="24.75" customHeight="1" x14ac:dyDescent="0.2">
      <c r="B348" s="24" t="s">
        <v>17</v>
      </c>
      <c r="C348" s="16">
        <v>4</v>
      </c>
      <c r="D348" s="6">
        <f>C348*100/C329</f>
        <v>1.2658227848101267</v>
      </c>
      <c r="E348" s="16">
        <v>7</v>
      </c>
      <c r="F348" s="6">
        <f>E348*100/E329</f>
        <v>1.9073569482288828</v>
      </c>
      <c r="G348" s="16">
        <v>3</v>
      </c>
      <c r="H348" s="6">
        <f>G348*100/G329</f>
        <v>1.048951048951049</v>
      </c>
      <c r="I348" s="16">
        <v>1</v>
      </c>
      <c r="J348" s="6">
        <f>I348*100/I329</f>
        <v>0.3003003003003003</v>
      </c>
      <c r="K348" s="16">
        <v>3</v>
      </c>
      <c r="L348" s="6">
        <f>K348*100/K329</f>
        <v>0.71258907363420432</v>
      </c>
      <c r="M348" s="10"/>
    </row>
    <row r="349" spans="2:13" ht="24.75" customHeight="1" x14ac:dyDescent="0.2">
      <c r="B349" s="24" t="s">
        <v>18</v>
      </c>
      <c r="C349" s="28">
        <v>0</v>
      </c>
      <c r="D349" s="6">
        <f>C349*100/C329</f>
        <v>0</v>
      </c>
      <c r="E349" s="16">
        <v>1</v>
      </c>
      <c r="F349" s="6">
        <f>E349*100/E329</f>
        <v>0.27247956403269757</v>
      </c>
      <c r="G349" s="16">
        <v>3</v>
      </c>
      <c r="H349" s="6">
        <f>G349*100/G329</f>
        <v>1.048951048951049</v>
      </c>
      <c r="I349" s="16">
        <v>3</v>
      </c>
      <c r="J349" s="6">
        <f>I349*100/I329</f>
        <v>0.90090090090090091</v>
      </c>
      <c r="K349" s="7"/>
      <c r="L349" s="7"/>
      <c r="M349" s="10"/>
    </row>
    <row r="350" spans="2:13" ht="24.75" customHeight="1" x14ac:dyDescent="0.2">
      <c r="B350" s="24" t="s">
        <v>19</v>
      </c>
      <c r="C350" s="28">
        <v>0</v>
      </c>
      <c r="D350" s="6">
        <f>C350*100/C329</f>
        <v>0</v>
      </c>
      <c r="E350" s="17"/>
      <c r="F350" s="7"/>
      <c r="G350" s="28">
        <v>0</v>
      </c>
      <c r="H350" s="6">
        <f>G350*100/G329</f>
        <v>0</v>
      </c>
      <c r="I350" s="17"/>
      <c r="J350" s="7"/>
      <c r="K350" s="17"/>
      <c r="L350" s="7"/>
      <c r="M350" s="10"/>
    </row>
    <row r="351" spans="2:13" ht="24.75" customHeight="1" x14ac:dyDescent="0.2">
      <c r="B351" s="24" t="s">
        <v>20</v>
      </c>
      <c r="C351" s="17"/>
      <c r="D351" s="7"/>
      <c r="E351" s="17"/>
      <c r="F351" s="7"/>
      <c r="G351" s="17"/>
      <c r="H351" s="7"/>
      <c r="I351" s="16">
        <v>2</v>
      </c>
      <c r="J351" s="6">
        <f>I351*100/I329</f>
        <v>0.60060060060060061</v>
      </c>
      <c r="K351" s="17"/>
      <c r="L351" s="7"/>
      <c r="M351" s="10"/>
    </row>
    <row r="352" spans="2:13" ht="24.75" customHeight="1" x14ac:dyDescent="0.2">
      <c r="B352" s="24" t="s">
        <v>36</v>
      </c>
      <c r="C352" s="16">
        <v>4</v>
      </c>
      <c r="D352" s="6">
        <f>C352*100/C329</f>
        <v>1.2658227848101267</v>
      </c>
      <c r="E352" s="16">
        <v>2</v>
      </c>
      <c r="F352" s="6">
        <f>E352*100/E329</f>
        <v>0.54495912806539515</v>
      </c>
      <c r="G352" s="17"/>
      <c r="H352" s="7"/>
      <c r="I352" s="17"/>
      <c r="J352" s="7"/>
      <c r="K352" s="17"/>
      <c r="L352" s="7"/>
      <c r="M352" s="10"/>
    </row>
    <row r="353" spans="2:21" ht="24.75" customHeight="1" x14ac:dyDescent="0.2">
      <c r="B353" s="24" t="s">
        <v>21</v>
      </c>
      <c r="C353" s="16">
        <v>3</v>
      </c>
      <c r="D353" s="6">
        <f>C353*100/C329</f>
        <v>0.94936708860759489</v>
      </c>
      <c r="E353" s="18"/>
      <c r="F353" s="18"/>
      <c r="G353" s="16">
        <v>2</v>
      </c>
      <c r="H353" s="6">
        <f>G353*100/G329</f>
        <v>0.69930069930069927</v>
      </c>
      <c r="I353" s="17"/>
      <c r="J353" s="7"/>
      <c r="K353" s="17"/>
      <c r="L353" s="7"/>
      <c r="M353" s="10"/>
    </row>
    <row r="354" spans="2:21" ht="24.75" customHeight="1" x14ac:dyDescent="0.2">
      <c r="B354" s="24" t="s">
        <v>22</v>
      </c>
      <c r="C354" s="28">
        <v>0</v>
      </c>
      <c r="D354" s="6">
        <f>C354*100/C329</f>
        <v>0</v>
      </c>
      <c r="E354" s="16">
        <v>1</v>
      </c>
      <c r="F354" s="6">
        <f>E354*100/E329</f>
        <v>0.27247956403269757</v>
      </c>
      <c r="G354" s="16">
        <v>1</v>
      </c>
      <c r="H354" s="6">
        <f>G354*100/G329</f>
        <v>0.34965034965034963</v>
      </c>
      <c r="I354" s="28">
        <v>0</v>
      </c>
      <c r="J354" s="6">
        <f>I354*100/I329</f>
        <v>0</v>
      </c>
      <c r="K354" s="17"/>
      <c r="L354" s="7"/>
      <c r="M354" s="10"/>
    </row>
    <row r="355" spans="2:21" ht="24.75" customHeight="1" x14ac:dyDescent="0.2">
      <c r="B355" s="24" t="s">
        <v>34</v>
      </c>
      <c r="C355" s="16">
        <v>1</v>
      </c>
      <c r="D355" s="6">
        <f>C355*100/C329</f>
        <v>0.31645569620253167</v>
      </c>
      <c r="E355" s="28">
        <v>0</v>
      </c>
      <c r="F355" s="6">
        <f>E355*100/E329</f>
        <v>0</v>
      </c>
      <c r="G355" s="28">
        <v>0</v>
      </c>
      <c r="H355" s="6">
        <f>G355*100/G329</f>
        <v>0</v>
      </c>
      <c r="I355" s="17"/>
      <c r="J355" s="7"/>
      <c r="K355" s="17"/>
      <c r="L355" s="7"/>
      <c r="M355" s="10"/>
    </row>
    <row r="356" spans="2:21" ht="24.75" customHeight="1" x14ac:dyDescent="0.2">
      <c r="B356" s="24" t="s">
        <v>23</v>
      </c>
      <c r="C356" s="17"/>
      <c r="D356" s="17"/>
      <c r="E356" s="16">
        <v>259</v>
      </c>
      <c r="F356" s="6">
        <f>E356*100/E329</f>
        <v>70.572207084468658</v>
      </c>
      <c r="G356" s="17"/>
      <c r="H356" s="7"/>
      <c r="I356" s="16">
        <v>241</v>
      </c>
      <c r="J356" s="6">
        <f>I356*100/I329</f>
        <v>72.372372372372368</v>
      </c>
      <c r="K356" s="17"/>
      <c r="L356" s="7"/>
      <c r="M356" s="10"/>
    </row>
    <row r="357" spans="2:21" ht="24.75" customHeight="1" x14ac:dyDescent="0.2">
      <c r="B357" s="24" t="s">
        <v>40</v>
      </c>
      <c r="C357" s="26">
        <v>248</v>
      </c>
      <c r="D357" s="27">
        <f>C357*100/C329</f>
        <v>78.481012658227854</v>
      </c>
      <c r="E357" s="17"/>
      <c r="F357" s="7"/>
      <c r="G357" s="16">
        <v>202</v>
      </c>
      <c r="H357" s="6">
        <f>G357*100/G329</f>
        <v>70.629370629370626</v>
      </c>
      <c r="I357" s="17"/>
      <c r="J357" s="7"/>
      <c r="K357" s="17"/>
      <c r="L357" s="7"/>
      <c r="M357" s="10"/>
    </row>
    <row r="358" spans="2:21" ht="24.75" customHeight="1" x14ac:dyDescent="0.2">
      <c r="B358" s="24" t="s">
        <v>52</v>
      </c>
      <c r="C358" s="17"/>
      <c r="D358" s="7"/>
      <c r="E358" s="17"/>
      <c r="F358" s="7"/>
      <c r="G358" s="7"/>
      <c r="H358" s="7"/>
      <c r="I358" s="17"/>
      <c r="J358" s="7"/>
      <c r="K358" s="16">
        <v>265</v>
      </c>
      <c r="L358" s="6">
        <f>K358*100/K329</f>
        <v>62.945368171021379</v>
      </c>
      <c r="M358" s="10"/>
    </row>
    <row r="359" spans="2:21" ht="24.75" customHeight="1" x14ac:dyDescent="0.2">
      <c r="B359" s="24" t="s">
        <v>32</v>
      </c>
      <c r="C359" s="16">
        <v>2</v>
      </c>
      <c r="D359" s="6">
        <f>C359*100/C329</f>
        <v>0.63291139240506333</v>
      </c>
      <c r="E359" s="28">
        <v>0</v>
      </c>
      <c r="F359" s="6">
        <f>E359*100/E329</f>
        <v>0</v>
      </c>
      <c r="G359" s="16">
        <v>3</v>
      </c>
      <c r="H359" s="6">
        <f>G359*100/G329</f>
        <v>1.048951048951049</v>
      </c>
      <c r="I359" s="17"/>
      <c r="J359" s="7"/>
      <c r="K359" s="17"/>
      <c r="L359" s="7"/>
      <c r="M359" s="10"/>
    </row>
    <row r="360" spans="2:21" ht="24.75" customHeight="1" x14ac:dyDescent="0.2">
      <c r="B360" s="24" t="s">
        <v>43</v>
      </c>
      <c r="C360" s="17"/>
      <c r="D360" s="7"/>
      <c r="E360" s="17"/>
      <c r="F360" s="7"/>
      <c r="G360" s="17"/>
      <c r="H360" s="7"/>
      <c r="I360" s="16">
        <v>2</v>
      </c>
      <c r="J360" s="6">
        <f>I360*100/I329</f>
        <v>0.60060060060060061</v>
      </c>
      <c r="K360" s="17"/>
      <c r="L360" s="7"/>
      <c r="M360" s="10"/>
    </row>
    <row r="361" spans="2:21" ht="24.75" customHeight="1" x14ac:dyDescent="0.2">
      <c r="B361" s="24" t="s">
        <v>41</v>
      </c>
      <c r="C361" s="17"/>
      <c r="D361" s="7"/>
      <c r="E361" s="17"/>
      <c r="F361" s="7"/>
      <c r="G361" s="28">
        <v>0</v>
      </c>
      <c r="H361" s="6">
        <f>G361*100/G329</f>
        <v>0</v>
      </c>
      <c r="I361" s="17"/>
      <c r="J361" s="7"/>
      <c r="K361" s="17"/>
      <c r="L361" s="7"/>
      <c r="M361" s="10"/>
    </row>
    <row r="362" spans="2:21" ht="24.75" customHeight="1" x14ac:dyDescent="0.2">
      <c r="B362" s="24" t="s">
        <v>24</v>
      </c>
      <c r="C362" s="16">
        <v>33</v>
      </c>
      <c r="D362" s="6">
        <f>C362*100/C329</f>
        <v>10.443037974683545</v>
      </c>
      <c r="E362" s="16">
        <v>16</v>
      </c>
      <c r="F362" s="6">
        <f>E362*100/E329</f>
        <v>4.3596730245231612</v>
      </c>
      <c r="G362" s="16">
        <v>29</v>
      </c>
      <c r="H362" s="6">
        <f>G362*100/G329</f>
        <v>10.13986013986014</v>
      </c>
      <c r="I362" s="16">
        <v>30</v>
      </c>
      <c r="J362" s="6">
        <f>I362*100/I329</f>
        <v>9.0090090090090094</v>
      </c>
      <c r="K362" s="16">
        <v>63</v>
      </c>
      <c r="L362" s="6">
        <f>K362*100/K329</f>
        <v>14.964370546318289</v>
      </c>
      <c r="M362" s="10"/>
    </row>
    <row r="363" spans="2:21" ht="24.75" customHeight="1" x14ac:dyDescent="0.2">
      <c r="B363" s="24" t="s">
        <v>26</v>
      </c>
      <c r="C363" s="17"/>
      <c r="D363" s="7"/>
      <c r="E363" s="17"/>
      <c r="F363" s="7"/>
      <c r="G363" s="16">
        <v>11</v>
      </c>
      <c r="H363" s="6">
        <f>G363*100/G329</f>
        <v>3.8461538461538463</v>
      </c>
      <c r="I363" s="16">
        <v>2</v>
      </c>
      <c r="J363" s="6">
        <f>I363*100/I329</f>
        <v>0.60060060060060061</v>
      </c>
      <c r="K363" s="16">
        <v>10</v>
      </c>
      <c r="L363" s="6">
        <f>K363*100/K329</f>
        <v>2.3752969121140142</v>
      </c>
      <c r="M363" s="10"/>
    </row>
    <row r="364" spans="2:21" ht="24.75" customHeight="1" x14ac:dyDescent="0.2">
      <c r="B364" s="24" t="s">
        <v>27</v>
      </c>
      <c r="C364" s="17"/>
      <c r="D364" s="7"/>
      <c r="E364" s="17"/>
      <c r="F364" s="7"/>
      <c r="G364" s="17"/>
      <c r="H364" s="7"/>
      <c r="I364" s="28">
        <v>0</v>
      </c>
      <c r="J364" s="6">
        <f>I364*100/I329</f>
        <v>0</v>
      </c>
      <c r="K364" s="17"/>
      <c r="L364" s="7"/>
      <c r="M364" s="10"/>
    </row>
    <row r="365" spans="2:21" ht="24.75" customHeight="1" x14ac:dyDescent="0.2">
      <c r="B365" s="2" t="s">
        <v>47</v>
      </c>
      <c r="C365" s="17"/>
      <c r="D365" s="7"/>
      <c r="E365" s="17"/>
      <c r="F365" s="7"/>
      <c r="G365" s="17"/>
      <c r="H365" s="7"/>
      <c r="I365" s="7"/>
      <c r="J365" s="7"/>
      <c r="K365" s="29">
        <v>2</v>
      </c>
      <c r="L365" s="6">
        <f>K365*100/K329</f>
        <v>0.47505938242280282</v>
      </c>
      <c r="M365" s="10"/>
    </row>
    <row r="366" spans="2:21" ht="24.75" customHeight="1" x14ac:dyDescent="0.2">
      <c r="B366" s="2" t="s">
        <v>49</v>
      </c>
      <c r="C366" s="17"/>
      <c r="D366" s="7"/>
      <c r="E366" s="17"/>
      <c r="F366" s="7"/>
      <c r="G366" s="17"/>
      <c r="H366" s="7"/>
      <c r="I366" s="7"/>
      <c r="J366" s="7"/>
      <c r="K366" s="29">
        <v>2</v>
      </c>
      <c r="L366" s="6">
        <f>K366*100/K329</f>
        <v>0.47505938242280282</v>
      </c>
      <c r="M366" s="10"/>
    </row>
    <row r="367" spans="2:21" s="15" customFormat="1" ht="5.0999999999999996" customHeight="1" x14ac:dyDescent="0.2">
      <c r="B367" s="13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5"/>
      <c r="N367" s="5"/>
      <c r="O367" s="5"/>
      <c r="P367" s="5"/>
      <c r="Q367" s="5"/>
      <c r="R367" s="5"/>
      <c r="S367" s="5"/>
      <c r="T367" s="5"/>
      <c r="U367" s="5"/>
    </row>
    <row r="368" spans="2:21" s="15" customFormat="1" ht="14.25" x14ac:dyDescent="0.2">
      <c r="B368" s="2" t="s">
        <v>55</v>
      </c>
      <c r="C368" s="5"/>
      <c r="D368" s="10"/>
      <c r="E368" s="5"/>
      <c r="F368" s="10"/>
      <c r="G368" s="5"/>
      <c r="H368" s="10"/>
      <c r="I368" s="5"/>
      <c r="J368" s="10"/>
      <c r="K368" s="5"/>
      <c r="L368" s="10"/>
      <c r="M368" s="5"/>
      <c r="N368" s="5"/>
      <c r="O368" s="10"/>
      <c r="P368" s="5"/>
      <c r="Q368" s="10"/>
      <c r="R368" s="5"/>
      <c r="S368" s="10"/>
      <c r="T368" s="5"/>
      <c r="U368" s="10"/>
    </row>
  </sheetData>
  <mergeCells count="97">
    <mergeCell ref="B1:L1"/>
    <mergeCell ref="I50:J50"/>
    <mergeCell ref="C3:D3"/>
    <mergeCell ref="E3:F3"/>
    <mergeCell ref="G3:H3"/>
    <mergeCell ref="I3:J3"/>
    <mergeCell ref="I4:J4"/>
    <mergeCell ref="I49:J49"/>
    <mergeCell ref="B4:B5"/>
    <mergeCell ref="C4:D4"/>
    <mergeCell ref="E4:F4"/>
    <mergeCell ref="G4:H4"/>
    <mergeCell ref="B50:B51"/>
    <mergeCell ref="C50:D50"/>
    <mergeCell ref="E50:F50"/>
    <mergeCell ref="G50:H50"/>
    <mergeCell ref="C49:D49"/>
    <mergeCell ref="E49:F49"/>
    <mergeCell ref="G49:H49"/>
    <mergeCell ref="C95:D95"/>
    <mergeCell ref="E95:F95"/>
    <mergeCell ref="G95:H95"/>
    <mergeCell ref="I95:J95"/>
    <mergeCell ref="B96:B97"/>
    <mergeCell ref="C96:D96"/>
    <mergeCell ref="E96:F96"/>
    <mergeCell ref="G96:H96"/>
    <mergeCell ref="I96:J96"/>
    <mergeCell ref="C141:D141"/>
    <mergeCell ref="E141:F141"/>
    <mergeCell ref="G141:H141"/>
    <mergeCell ref="I141:J141"/>
    <mergeCell ref="B142:B143"/>
    <mergeCell ref="C142:D142"/>
    <mergeCell ref="E142:F142"/>
    <mergeCell ref="G142:H142"/>
    <mergeCell ref="I142:J142"/>
    <mergeCell ref="C187:D187"/>
    <mergeCell ref="E187:F187"/>
    <mergeCell ref="G187:H187"/>
    <mergeCell ref="I187:J187"/>
    <mergeCell ref="B188:B189"/>
    <mergeCell ref="C188:D188"/>
    <mergeCell ref="E188:F188"/>
    <mergeCell ref="G188:H188"/>
    <mergeCell ref="I188:J188"/>
    <mergeCell ref="C233:D233"/>
    <mergeCell ref="E233:F233"/>
    <mergeCell ref="G233:H233"/>
    <mergeCell ref="I233:J233"/>
    <mergeCell ref="B234:B235"/>
    <mergeCell ref="C234:D234"/>
    <mergeCell ref="E234:F234"/>
    <mergeCell ref="G234:H234"/>
    <mergeCell ref="I234:J234"/>
    <mergeCell ref="C279:D279"/>
    <mergeCell ref="E279:F279"/>
    <mergeCell ref="G279:H279"/>
    <mergeCell ref="I279:J279"/>
    <mergeCell ref="B280:B281"/>
    <mergeCell ref="C280:D280"/>
    <mergeCell ref="E280:F280"/>
    <mergeCell ref="G280:H280"/>
    <mergeCell ref="I280:J280"/>
    <mergeCell ref="C325:D325"/>
    <mergeCell ref="E325:F325"/>
    <mergeCell ref="G325:H325"/>
    <mergeCell ref="I325:J325"/>
    <mergeCell ref="B326:B327"/>
    <mergeCell ref="C326:D326"/>
    <mergeCell ref="E326:F326"/>
    <mergeCell ref="G326:H326"/>
    <mergeCell ref="I326:J326"/>
    <mergeCell ref="K142:L142"/>
    <mergeCell ref="K187:L187"/>
    <mergeCell ref="K188:L188"/>
    <mergeCell ref="K3:L3"/>
    <mergeCell ref="K4:L4"/>
    <mergeCell ref="K49:L49"/>
    <mergeCell ref="K50:L50"/>
    <mergeCell ref="K95:L95"/>
    <mergeCell ref="K326:L326"/>
    <mergeCell ref="B2:L2"/>
    <mergeCell ref="B324:L324"/>
    <mergeCell ref="B278:L278"/>
    <mergeCell ref="B232:L232"/>
    <mergeCell ref="B186:L186"/>
    <mergeCell ref="B140:L140"/>
    <mergeCell ref="B94:L94"/>
    <mergeCell ref="B48:L48"/>
    <mergeCell ref="K233:L233"/>
    <mergeCell ref="K234:L234"/>
    <mergeCell ref="K279:L279"/>
    <mergeCell ref="K280:L280"/>
    <mergeCell ref="K325:L325"/>
    <mergeCell ref="K96:L96"/>
    <mergeCell ref="K141:L141"/>
  </mergeCells>
  <hyperlinks>
    <hyperlink ref="N3" location="Indice!A1" display="(Voltar ao Índice)" xr:uid="{E93187C3-A4C8-4A4F-B7D3-B2A33404B1C0}"/>
  </hyperlinks>
  <printOptions horizontalCentered="1"/>
  <pageMargins left="0.45275590551181105" right="0.45275590551181105" top="0.6692913385826772" bottom="0.6692913385826772" header="0" footer="0"/>
  <pageSetup paperSize="9" scale="1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13CBA-CF1F-4A93-93C6-12AD54473930}">
  <sheetPr>
    <pageSetUpPr fitToPage="1"/>
  </sheetPr>
  <dimension ref="B1:X53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4.28515625" style="5" bestFit="1" customWidth="1"/>
    <col min="15" max="16384" width="9.140625" style="5"/>
  </cols>
  <sheetData>
    <row r="1" spans="2:24" ht="30" customHeight="1" x14ac:dyDescent="0.2">
      <c r="B1" s="48" t="s">
        <v>169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24" ht="30" customHeight="1" x14ac:dyDescent="0.2">
      <c r="B2" s="48" t="s">
        <v>146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4" ht="14.25" customHeight="1" x14ac:dyDescent="0.2">
      <c r="B3" s="1" t="s">
        <v>0</v>
      </c>
      <c r="C3" s="44">
        <v>2004</v>
      </c>
      <c r="D3" s="53"/>
      <c r="E3" s="44">
        <v>2009</v>
      </c>
      <c r="F3" s="53"/>
      <c r="G3" s="54">
        <v>2014</v>
      </c>
      <c r="H3" s="53"/>
      <c r="I3" s="44">
        <v>2019</v>
      </c>
      <c r="J3" s="53"/>
      <c r="K3" s="44">
        <v>2024</v>
      </c>
      <c r="L3" s="45"/>
      <c r="M3" s="4"/>
      <c r="N3" s="43" t="s">
        <v>189</v>
      </c>
      <c r="O3" s="4"/>
      <c r="P3" s="4"/>
      <c r="Q3" s="4"/>
      <c r="R3" s="4"/>
      <c r="S3" s="4"/>
      <c r="T3" s="4"/>
      <c r="U3" s="4"/>
      <c r="V3" s="4"/>
    </row>
    <row r="4" spans="2:24" ht="15" customHeight="1" x14ac:dyDescent="0.2">
      <c r="B4" s="49" t="s">
        <v>1</v>
      </c>
      <c r="C4" s="51">
        <v>44725</v>
      </c>
      <c r="D4" s="52"/>
      <c r="E4" s="51">
        <v>44719</v>
      </c>
      <c r="F4" s="52"/>
      <c r="G4" s="51">
        <v>44706</v>
      </c>
      <c r="H4" s="52"/>
      <c r="I4" s="51">
        <v>44707</v>
      </c>
      <c r="J4" s="52"/>
      <c r="K4" s="55">
        <v>45452</v>
      </c>
      <c r="L4" s="56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4" ht="15.75" customHeight="1" x14ac:dyDescent="0.2">
      <c r="B5" s="50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4" ht="24.75" customHeight="1" x14ac:dyDescent="0.2">
      <c r="B6" s="22" t="s">
        <v>4</v>
      </c>
      <c r="C6" s="16">
        <v>26361</v>
      </c>
      <c r="D6" s="6">
        <v>100</v>
      </c>
      <c r="E6" s="16">
        <v>32340</v>
      </c>
      <c r="F6" s="6">
        <v>100</v>
      </c>
      <c r="G6" s="16">
        <v>32428</v>
      </c>
      <c r="H6" s="6">
        <v>100</v>
      </c>
      <c r="I6" s="16">
        <v>32577</v>
      </c>
      <c r="J6" s="6">
        <v>100</v>
      </c>
      <c r="K6" s="16">
        <v>32598</v>
      </c>
      <c r="L6" s="6">
        <v>100</v>
      </c>
      <c r="N6" s="36"/>
      <c r="P6" s="36"/>
      <c r="R6" s="36"/>
      <c r="T6" s="36"/>
      <c r="V6" s="37"/>
      <c r="X6" s="36"/>
    </row>
    <row r="7" spans="2:24" ht="24.75" customHeight="1" x14ac:dyDescent="0.2">
      <c r="B7" s="24" t="s">
        <v>5</v>
      </c>
      <c r="C7" s="20">
        <v>11661</v>
      </c>
      <c r="D7" s="21">
        <f>C7*100/C6</f>
        <v>44.235802890633892</v>
      </c>
      <c r="E7" s="20">
        <v>12118</v>
      </c>
      <c r="F7" s="21">
        <f>E7*100/E6</f>
        <v>37.470624613481753</v>
      </c>
      <c r="G7" s="20">
        <v>10733</v>
      </c>
      <c r="H7" s="21">
        <f>G7*100/G6</f>
        <v>33.097940051807079</v>
      </c>
      <c r="I7" s="20">
        <v>11937</v>
      </c>
      <c r="J7" s="21">
        <f>I7*100/I6</f>
        <v>36.642416428768762</v>
      </c>
      <c r="K7" s="20">
        <v>12547</v>
      </c>
      <c r="L7" s="21">
        <f>K7*100/K6</f>
        <v>38.490091416651332</v>
      </c>
      <c r="N7" s="36"/>
      <c r="P7" s="36"/>
      <c r="R7" s="36"/>
      <c r="T7" s="36"/>
      <c r="V7" s="36"/>
      <c r="X7" s="36"/>
    </row>
    <row r="8" spans="2:24" ht="24.75" customHeight="1" x14ac:dyDescent="0.2">
      <c r="B8" s="24" t="s">
        <v>6</v>
      </c>
      <c r="C8" s="16">
        <v>183</v>
      </c>
      <c r="D8" s="6">
        <f>C8*100/C7</f>
        <v>1.5693336763570878</v>
      </c>
      <c r="E8" s="16">
        <v>194</v>
      </c>
      <c r="F8" s="6">
        <f>E8*100/E7</f>
        <v>1.600924244924905</v>
      </c>
      <c r="G8" s="16">
        <v>175</v>
      </c>
      <c r="H8" s="6">
        <f>G8*100/G7</f>
        <v>1.6304854188018261</v>
      </c>
      <c r="I8" s="16">
        <v>122</v>
      </c>
      <c r="J8" s="6">
        <f>I8*100/I7</f>
        <v>1.0220323364329396</v>
      </c>
      <c r="K8" s="16">
        <v>61</v>
      </c>
      <c r="L8" s="6">
        <f>K8*100/K7</f>
        <v>0.48617199330517258</v>
      </c>
      <c r="M8" s="10"/>
      <c r="N8" s="36"/>
      <c r="P8" s="36"/>
      <c r="R8" s="36"/>
      <c r="T8" s="36"/>
      <c r="V8" s="36"/>
      <c r="X8" s="36"/>
    </row>
    <row r="9" spans="2:24" ht="24.75" customHeight="1" x14ac:dyDescent="0.2">
      <c r="B9" s="24" t="s">
        <v>7</v>
      </c>
      <c r="C9" s="16">
        <v>308</v>
      </c>
      <c r="D9" s="6">
        <f>C9*100/C7</f>
        <v>2.6412829088414371</v>
      </c>
      <c r="E9" s="16">
        <v>330</v>
      </c>
      <c r="F9" s="6">
        <f>E9*100/E7</f>
        <v>2.7232216537382405</v>
      </c>
      <c r="G9" s="16">
        <v>704</v>
      </c>
      <c r="H9" s="6">
        <f>G9*100/G7</f>
        <v>6.5592099133513466</v>
      </c>
      <c r="I9" s="16">
        <v>439</v>
      </c>
      <c r="J9" s="6">
        <f>I9*100/I7</f>
        <v>3.677640948311971</v>
      </c>
      <c r="K9" s="16">
        <v>210</v>
      </c>
      <c r="L9" s="6">
        <f>K9*100/K7</f>
        <v>1.673706862198135</v>
      </c>
      <c r="M9" s="10"/>
      <c r="N9" s="36"/>
      <c r="P9" s="36"/>
      <c r="R9" s="36"/>
      <c r="T9" s="36"/>
      <c r="V9" s="36"/>
      <c r="X9" s="36"/>
    </row>
    <row r="10" spans="2:24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192</v>
      </c>
      <c r="J10" s="6">
        <f>I10*100/I7</f>
        <v>1.6084443327469213</v>
      </c>
      <c r="K10" s="7"/>
      <c r="L10" s="7"/>
      <c r="M10" s="10"/>
      <c r="N10" s="36"/>
      <c r="P10" s="36"/>
      <c r="R10" s="36"/>
      <c r="T10" s="36"/>
      <c r="V10" s="36"/>
      <c r="X10" s="36"/>
    </row>
    <row r="11" spans="2:24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16">
        <v>234</v>
      </c>
      <c r="L11" s="6">
        <f>K11*100/K7</f>
        <v>1.8649876464493504</v>
      </c>
      <c r="M11" s="10"/>
      <c r="N11" s="36"/>
      <c r="P11" s="36"/>
      <c r="R11" s="36"/>
      <c r="T11" s="36"/>
      <c r="V11" s="36"/>
      <c r="X11" s="36"/>
    </row>
    <row r="12" spans="2:24" ht="24.75" customHeight="1" x14ac:dyDescent="0.2">
      <c r="B12" s="24" t="s">
        <v>9</v>
      </c>
      <c r="C12" s="16">
        <v>190</v>
      </c>
      <c r="D12" s="6">
        <f>C12*100/C7</f>
        <v>1.6293628333762114</v>
      </c>
      <c r="E12" s="16">
        <v>452</v>
      </c>
      <c r="F12" s="6">
        <f>E12*100/E7</f>
        <v>3.7299884469384388</v>
      </c>
      <c r="G12" s="16">
        <v>305</v>
      </c>
      <c r="H12" s="6">
        <f>G12*100/G7</f>
        <v>2.8417031584831829</v>
      </c>
      <c r="I12" s="16">
        <v>486</v>
      </c>
      <c r="J12" s="6">
        <f>I12*100/I7</f>
        <v>4.0713747172656447</v>
      </c>
      <c r="K12" s="16">
        <v>311</v>
      </c>
      <c r="L12" s="6">
        <f>K12*100/K7</f>
        <v>2.4786801625886667</v>
      </c>
      <c r="M12" s="10"/>
      <c r="N12" s="36"/>
      <c r="P12" s="36"/>
      <c r="R12" s="36"/>
      <c r="T12" s="36"/>
      <c r="V12" s="36"/>
      <c r="X12" s="36"/>
    </row>
    <row r="13" spans="2:24" ht="24.75" customHeight="1" x14ac:dyDescent="0.2">
      <c r="B13" s="24" t="s">
        <v>10</v>
      </c>
      <c r="C13" s="17"/>
      <c r="D13" s="7"/>
      <c r="E13" s="16">
        <v>848</v>
      </c>
      <c r="F13" s="6">
        <f>E13*100/E7</f>
        <v>6.9978544314243276</v>
      </c>
      <c r="G13" s="17"/>
      <c r="H13" s="7"/>
      <c r="I13" s="16">
        <v>1107</v>
      </c>
      <c r="J13" s="6">
        <f>I13*100/I7</f>
        <v>9.2736868559939687</v>
      </c>
      <c r="K13" s="7"/>
      <c r="L13" s="7"/>
      <c r="M13" s="10"/>
      <c r="N13" s="36"/>
      <c r="P13" s="36"/>
      <c r="R13" s="36"/>
      <c r="T13" s="36"/>
      <c r="V13" s="36"/>
      <c r="X13" s="36"/>
    </row>
    <row r="14" spans="2:24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1330</v>
      </c>
      <c r="L14" s="6">
        <f>K14*100/K7</f>
        <v>10.600143460588189</v>
      </c>
      <c r="M14" s="10"/>
      <c r="N14" s="36"/>
      <c r="P14" s="36"/>
      <c r="R14" s="36"/>
      <c r="T14" s="36"/>
      <c r="V14" s="36"/>
      <c r="X14" s="36"/>
    </row>
    <row r="15" spans="2:24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16">
        <v>36</v>
      </c>
      <c r="L15" s="6">
        <f>K15*100/K7</f>
        <v>0.28692117637682313</v>
      </c>
      <c r="M15" s="10"/>
      <c r="N15" s="36"/>
      <c r="P15" s="36"/>
      <c r="R15" s="36"/>
      <c r="T15" s="36"/>
      <c r="V15" s="36"/>
      <c r="X15" s="36"/>
    </row>
    <row r="16" spans="2:24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79</v>
      </c>
      <c r="J16" s="6">
        <f>I16*100/I7</f>
        <v>0.66180782441149366</v>
      </c>
      <c r="K16" s="16">
        <v>449</v>
      </c>
      <c r="L16" s="6">
        <f>K16*100/K7</f>
        <v>3.5785446720331553</v>
      </c>
      <c r="M16" s="10"/>
      <c r="N16" s="36"/>
      <c r="P16" s="36"/>
      <c r="R16" s="36"/>
      <c r="T16" s="36"/>
      <c r="V16" s="36"/>
      <c r="X16" s="36"/>
    </row>
    <row r="17" spans="2:24" ht="24.75" customHeight="1" x14ac:dyDescent="0.2">
      <c r="B17" s="24" t="s">
        <v>39</v>
      </c>
      <c r="C17" s="17"/>
      <c r="D17" s="7"/>
      <c r="E17" s="17"/>
      <c r="F17" s="7"/>
      <c r="G17" s="16">
        <v>170</v>
      </c>
      <c r="H17" s="6">
        <f>G17*100/G7</f>
        <v>1.583900121121774</v>
      </c>
      <c r="I17" s="16">
        <v>169</v>
      </c>
      <c r="J17" s="6">
        <f>I17*100/I7</f>
        <v>1.4157661053866131</v>
      </c>
      <c r="K17" s="16">
        <v>163</v>
      </c>
      <c r="L17" s="6">
        <f>K17*100/K7</f>
        <v>1.2991153263728381</v>
      </c>
      <c r="M17" s="10"/>
      <c r="N17" s="36"/>
      <c r="P17" s="36"/>
      <c r="R17" s="36"/>
      <c r="T17" s="36"/>
      <c r="V17" s="36"/>
      <c r="X17" s="36"/>
    </row>
    <row r="18" spans="2:24" ht="24.75" customHeight="1" x14ac:dyDescent="0.2">
      <c r="B18" s="24" t="s">
        <v>13</v>
      </c>
      <c r="C18" s="17"/>
      <c r="D18" s="7"/>
      <c r="E18" s="17"/>
      <c r="F18" s="7"/>
      <c r="G18" s="16">
        <v>74</v>
      </c>
      <c r="H18" s="6">
        <f>G18*100/G7</f>
        <v>0.68946240566477224</v>
      </c>
      <c r="I18" s="16">
        <v>40</v>
      </c>
      <c r="J18" s="6">
        <f>I18*100/I7</f>
        <v>0.33509256932227527</v>
      </c>
      <c r="K18" s="16">
        <v>22</v>
      </c>
      <c r="L18" s="6">
        <f>K18*100/K7</f>
        <v>0.17534071889694747</v>
      </c>
      <c r="M18" s="10"/>
      <c r="N18" s="36"/>
      <c r="P18" s="36"/>
      <c r="R18" s="36"/>
      <c r="T18" s="36"/>
      <c r="V18" s="36"/>
      <c r="X18" s="36"/>
    </row>
    <row r="19" spans="2:24" ht="24.75" customHeight="1" x14ac:dyDescent="0.2">
      <c r="B19" s="24" t="s">
        <v>35</v>
      </c>
      <c r="C19" s="16">
        <v>117</v>
      </c>
      <c r="D19" s="6">
        <f>C19*100/C7</f>
        <v>1.0033444816053512</v>
      </c>
      <c r="E19" s="17"/>
      <c r="F19" s="7"/>
      <c r="G19" s="17"/>
      <c r="H19" s="7"/>
      <c r="I19" s="17"/>
      <c r="J19" s="7"/>
      <c r="K19" s="17"/>
      <c r="L19" s="7"/>
      <c r="M19" s="10"/>
      <c r="N19" s="36"/>
      <c r="P19" s="36"/>
      <c r="R19" s="36"/>
      <c r="T19" s="36"/>
      <c r="V19" s="36"/>
      <c r="X19" s="36"/>
    </row>
    <row r="20" spans="2:24" ht="24.75" customHeight="1" x14ac:dyDescent="0.2">
      <c r="B20" s="24" t="s">
        <v>37</v>
      </c>
      <c r="C20" s="17"/>
      <c r="D20" s="7"/>
      <c r="E20" s="16">
        <v>70</v>
      </c>
      <c r="F20" s="6">
        <f>E20*100/E7</f>
        <v>0.57765307806568744</v>
      </c>
      <c r="G20" s="17"/>
      <c r="H20" s="7"/>
      <c r="I20" s="17"/>
      <c r="J20" s="7"/>
      <c r="K20" s="17"/>
      <c r="L20" s="7"/>
      <c r="M20" s="10"/>
      <c r="N20" s="36"/>
      <c r="P20" s="36"/>
      <c r="R20" s="36"/>
      <c r="T20" s="36"/>
      <c r="V20" s="36"/>
      <c r="X20" s="36"/>
    </row>
    <row r="21" spans="2:24" ht="24.75" customHeight="1" x14ac:dyDescent="0.2">
      <c r="B21" s="24" t="s">
        <v>38</v>
      </c>
      <c r="C21" s="17"/>
      <c r="D21" s="7"/>
      <c r="E21" s="16">
        <v>31</v>
      </c>
      <c r="F21" s="6">
        <f>E21*100/E7</f>
        <v>0.2558177917148044</v>
      </c>
      <c r="G21" s="17"/>
      <c r="H21" s="7"/>
      <c r="I21" s="17"/>
      <c r="J21" s="7"/>
      <c r="K21" s="17"/>
      <c r="L21" s="7"/>
      <c r="M21" s="10"/>
      <c r="N21" s="36"/>
      <c r="P21" s="36"/>
      <c r="R21" s="36"/>
      <c r="T21" s="36"/>
      <c r="V21" s="36"/>
      <c r="X21" s="36"/>
    </row>
    <row r="22" spans="2:24" ht="24.75" customHeight="1" x14ac:dyDescent="0.2">
      <c r="B22" s="24" t="s">
        <v>14</v>
      </c>
      <c r="C22" s="16">
        <v>72</v>
      </c>
      <c r="D22" s="6">
        <f>C22*100/C7</f>
        <v>0.61744275791098535</v>
      </c>
      <c r="E22" s="16">
        <v>848</v>
      </c>
      <c r="F22" s="6">
        <f>E22*100/E7</f>
        <v>6.9978544314243276</v>
      </c>
      <c r="G22" s="16">
        <v>1392</v>
      </c>
      <c r="H22" s="6">
        <f>G22*100/G7</f>
        <v>12.969346874126526</v>
      </c>
      <c r="I22" s="17"/>
      <c r="J22" s="7"/>
      <c r="K22" s="16">
        <v>126</v>
      </c>
      <c r="L22" s="6">
        <f>K22*100/K7</f>
        <v>1.0042241173188811</v>
      </c>
      <c r="M22" s="10"/>
      <c r="N22" s="36"/>
      <c r="P22" s="36"/>
      <c r="R22" s="36"/>
      <c r="T22" s="36"/>
      <c r="V22" s="36"/>
      <c r="X22" s="36"/>
    </row>
    <row r="23" spans="2:24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109</v>
      </c>
      <c r="J23" s="6">
        <f>I23*100/I7</f>
        <v>0.91312725140320017</v>
      </c>
      <c r="K23" s="16">
        <v>86</v>
      </c>
      <c r="L23" s="6">
        <f>K23*100/K7</f>
        <v>0.68542281023352192</v>
      </c>
      <c r="M23" s="10"/>
      <c r="N23" s="36"/>
      <c r="P23" s="36"/>
      <c r="R23" s="36"/>
      <c r="T23" s="36"/>
      <c r="V23" s="36"/>
      <c r="X23" s="36"/>
    </row>
    <row r="24" spans="2:24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46</v>
      </c>
      <c r="L24" s="6">
        <f>K24*100/K7</f>
        <v>0.36662150314816289</v>
      </c>
      <c r="M24" s="10"/>
      <c r="N24" s="36"/>
      <c r="P24" s="36"/>
      <c r="R24" s="36"/>
      <c r="T24" s="36"/>
      <c r="V24" s="36"/>
      <c r="X24" s="36"/>
    </row>
    <row r="25" spans="2:24" ht="24.75" customHeight="1" x14ac:dyDescent="0.2">
      <c r="B25" s="24" t="s">
        <v>15</v>
      </c>
      <c r="C25" s="17"/>
      <c r="D25" s="7"/>
      <c r="E25" s="17"/>
      <c r="F25" s="7"/>
      <c r="G25" s="16">
        <v>290</v>
      </c>
      <c r="H25" s="6">
        <f>G25*100/G7</f>
        <v>2.7019472654430263</v>
      </c>
      <c r="I25" s="16">
        <v>429</v>
      </c>
      <c r="J25" s="6">
        <f>I25*100/I7</f>
        <v>3.5938678059814024</v>
      </c>
      <c r="K25" s="16">
        <v>253</v>
      </c>
      <c r="L25" s="6">
        <f>K25*100/K7</f>
        <v>2.0164182673148958</v>
      </c>
      <c r="M25" s="10"/>
      <c r="N25" s="36"/>
      <c r="P25" s="36"/>
      <c r="R25" s="36"/>
      <c r="T25" s="36"/>
      <c r="V25" s="36"/>
      <c r="X25" s="36"/>
    </row>
    <row r="26" spans="2:24" ht="24.75" customHeight="1" x14ac:dyDescent="0.2">
      <c r="B26" s="24" t="s">
        <v>17</v>
      </c>
      <c r="C26" s="16">
        <v>430</v>
      </c>
      <c r="D26" s="6">
        <f>C26*100/C7</f>
        <v>3.6875053597461624</v>
      </c>
      <c r="E26" s="16">
        <v>688</v>
      </c>
      <c r="F26" s="6">
        <f>E26*100/E7</f>
        <v>5.6775045387027561</v>
      </c>
      <c r="G26" s="16">
        <v>482</v>
      </c>
      <c r="H26" s="6">
        <f>G26*100/G7</f>
        <v>4.4908226963570295</v>
      </c>
      <c r="I26" s="16">
        <v>311</v>
      </c>
      <c r="J26" s="6">
        <f>I26*100/I7</f>
        <v>2.6053447264806904</v>
      </c>
      <c r="K26" s="16">
        <v>235</v>
      </c>
      <c r="L26" s="6">
        <f>K26*100/K7</f>
        <v>1.8729576791264844</v>
      </c>
      <c r="M26" s="10"/>
      <c r="N26" s="36"/>
      <c r="P26" s="36"/>
      <c r="R26" s="36"/>
      <c r="T26" s="36"/>
      <c r="V26" s="36"/>
      <c r="X26" s="36"/>
    </row>
    <row r="27" spans="2:24" ht="24.75" customHeight="1" x14ac:dyDescent="0.2">
      <c r="B27" s="24" t="s">
        <v>18</v>
      </c>
      <c r="C27" s="16">
        <v>136</v>
      </c>
      <c r="D27" s="6">
        <f>C27*100/C7</f>
        <v>1.1662807649429723</v>
      </c>
      <c r="E27" s="16">
        <v>132</v>
      </c>
      <c r="F27" s="6">
        <f>E27*100/E7</f>
        <v>1.0892886614952964</v>
      </c>
      <c r="G27" s="16">
        <v>164</v>
      </c>
      <c r="H27" s="6">
        <f>G27*100/G7</f>
        <v>1.5279977639057114</v>
      </c>
      <c r="I27" s="16">
        <v>127</v>
      </c>
      <c r="J27" s="6">
        <f>I27*100/I7</f>
        <v>1.0639189075982241</v>
      </c>
      <c r="K27" s="17"/>
      <c r="L27" s="7"/>
      <c r="M27" s="10"/>
      <c r="N27" s="36"/>
      <c r="P27" s="36"/>
      <c r="R27" s="36"/>
      <c r="T27" s="36"/>
      <c r="V27" s="36"/>
      <c r="X27" s="36"/>
    </row>
    <row r="28" spans="2:24" ht="24.75" customHeight="1" x14ac:dyDescent="0.2">
      <c r="B28" s="24" t="s">
        <v>19</v>
      </c>
      <c r="C28" s="16">
        <v>52</v>
      </c>
      <c r="D28" s="6">
        <f>C28*100/C7</f>
        <v>0.44593088071348941</v>
      </c>
      <c r="E28" s="17"/>
      <c r="F28" s="7"/>
      <c r="G28" s="16">
        <v>40</v>
      </c>
      <c r="H28" s="6">
        <f>G28*100/G7</f>
        <v>0.37268238144041743</v>
      </c>
      <c r="I28" s="17"/>
      <c r="J28" s="7"/>
      <c r="K28" s="17"/>
      <c r="L28" s="7"/>
      <c r="M28" s="10"/>
      <c r="N28" s="36"/>
      <c r="P28" s="36"/>
      <c r="R28" s="36"/>
      <c r="T28" s="36"/>
      <c r="V28" s="36"/>
      <c r="X28" s="36"/>
    </row>
    <row r="29" spans="2:24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106</v>
      </c>
      <c r="J29" s="6">
        <f>I29*100/I7</f>
        <v>0.88799530870402954</v>
      </c>
      <c r="K29" s="17"/>
      <c r="L29" s="7"/>
      <c r="M29" s="10"/>
      <c r="N29" s="36"/>
      <c r="P29" s="36"/>
      <c r="R29" s="36"/>
      <c r="T29" s="36"/>
      <c r="V29" s="36"/>
      <c r="X29" s="36"/>
    </row>
    <row r="30" spans="2:24" ht="24.75" customHeight="1" x14ac:dyDescent="0.2">
      <c r="B30" s="24" t="s">
        <v>36</v>
      </c>
      <c r="C30" s="16">
        <v>123</v>
      </c>
      <c r="D30" s="6">
        <f>C30*100/C7</f>
        <v>1.0547980447645999</v>
      </c>
      <c r="E30" s="16">
        <v>95</v>
      </c>
      <c r="F30" s="6">
        <f>E30*100/E7</f>
        <v>0.78395774880343294</v>
      </c>
      <c r="G30" s="17"/>
      <c r="H30" s="7"/>
      <c r="I30" s="17"/>
      <c r="J30" s="7"/>
      <c r="K30" s="17"/>
      <c r="L30" s="7"/>
      <c r="M30" s="10"/>
      <c r="N30" s="36"/>
      <c r="P30" s="36"/>
      <c r="R30" s="36"/>
      <c r="T30" s="36"/>
      <c r="V30" s="36"/>
      <c r="X30" s="36"/>
    </row>
    <row r="31" spans="2:24" ht="24.75" customHeight="1" x14ac:dyDescent="0.2">
      <c r="B31" s="24" t="s">
        <v>21</v>
      </c>
      <c r="C31" s="16">
        <v>151</v>
      </c>
      <c r="D31" s="6">
        <f>C31*100/C7</f>
        <v>1.2949146728410943</v>
      </c>
      <c r="E31" s="18"/>
      <c r="F31" s="18"/>
      <c r="G31" s="16">
        <v>232</v>
      </c>
      <c r="H31" s="6">
        <f>G31*100/G7</f>
        <v>2.1615578123544208</v>
      </c>
      <c r="I31" s="17"/>
      <c r="J31" s="7"/>
      <c r="K31" s="17"/>
      <c r="L31" s="7"/>
      <c r="M31" s="10"/>
      <c r="N31" s="36"/>
      <c r="P31" s="36"/>
      <c r="R31" s="36"/>
      <c r="T31" s="36"/>
      <c r="V31" s="36"/>
      <c r="X31" s="36"/>
    </row>
    <row r="32" spans="2:24" ht="24.75" customHeight="1" x14ac:dyDescent="0.2">
      <c r="B32" s="24" t="s">
        <v>22</v>
      </c>
      <c r="C32" s="16">
        <v>42</v>
      </c>
      <c r="D32" s="6">
        <f>C32*100/C7</f>
        <v>0.36017494211474144</v>
      </c>
      <c r="E32" s="16">
        <v>45</v>
      </c>
      <c r="F32" s="6">
        <f>E32*100/E7</f>
        <v>0.37134840732794189</v>
      </c>
      <c r="G32" s="16">
        <v>44</v>
      </c>
      <c r="H32" s="6">
        <f>G32*100/G7</f>
        <v>0.40995061958445916</v>
      </c>
      <c r="I32" s="16">
        <v>39</v>
      </c>
      <c r="J32" s="6">
        <f>I32*100/I7</f>
        <v>0.32671525508921839</v>
      </c>
      <c r="K32" s="17"/>
      <c r="L32" s="7"/>
      <c r="M32" s="10"/>
      <c r="N32" s="36"/>
      <c r="P32" s="36"/>
      <c r="R32" s="36"/>
      <c r="T32" s="36"/>
      <c r="V32" s="36"/>
      <c r="X32" s="36"/>
    </row>
    <row r="33" spans="2:24" ht="24.75" customHeight="1" x14ac:dyDescent="0.2">
      <c r="B33" s="24" t="s">
        <v>34</v>
      </c>
      <c r="C33" s="16">
        <v>53</v>
      </c>
      <c r="D33" s="6">
        <f>C33*100/C7</f>
        <v>0.45450647457336418</v>
      </c>
      <c r="E33" s="16">
        <v>31</v>
      </c>
      <c r="F33" s="6">
        <f>E33*100/E7</f>
        <v>0.2558177917148044</v>
      </c>
      <c r="G33" s="16">
        <v>39</v>
      </c>
      <c r="H33" s="6">
        <f>G33*100/G7</f>
        <v>0.36336532190440696</v>
      </c>
      <c r="I33" s="17"/>
      <c r="J33" s="7"/>
      <c r="K33" s="17"/>
      <c r="L33" s="7"/>
      <c r="M33" s="10"/>
      <c r="N33" s="36"/>
      <c r="P33" s="36"/>
      <c r="R33" s="36"/>
      <c r="T33" s="36"/>
      <c r="V33" s="36"/>
      <c r="X33" s="36"/>
    </row>
    <row r="34" spans="2:24" ht="24.75" customHeight="1" x14ac:dyDescent="0.2">
      <c r="B34" s="24" t="s">
        <v>23</v>
      </c>
      <c r="C34" s="17"/>
      <c r="D34" s="17"/>
      <c r="E34" s="16">
        <v>7149</v>
      </c>
      <c r="F34" s="6">
        <f>E34*100/E7</f>
        <v>58.994883644165704</v>
      </c>
      <c r="G34" s="17"/>
      <c r="H34" s="7"/>
      <c r="I34" s="16">
        <v>5408</v>
      </c>
      <c r="J34" s="6">
        <f>I34*100/I7</f>
        <v>45.304515372371618</v>
      </c>
      <c r="K34" s="17"/>
      <c r="L34" s="7"/>
      <c r="M34" s="10"/>
      <c r="N34" s="36"/>
      <c r="P34" s="36"/>
      <c r="R34" s="36"/>
      <c r="T34" s="36"/>
      <c r="V34" s="36"/>
      <c r="X34" s="36"/>
    </row>
    <row r="35" spans="2:24" ht="24.75" customHeight="1" x14ac:dyDescent="0.2">
      <c r="B35" s="24" t="s">
        <v>40</v>
      </c>
      <c r="C35" s="26">
        <v>7118</v>
      </c>
      <c r="D35" s="27">
        <f>C35*100/C7</f>
        <v>61.0410770945888</v>
      </c>
      <c r="E35" s="17"/>
      <c r="F35" s="7"/>
      <c r="G35" s="16">
        <v>4199</v>
      </c>
      <c r="H35" s="6">
        <f>G35*100/G7</f>
        <v>39.122332991707815</v>
      </c>
      <c r="I35" s="17"/>
      <c r="J35" s="7"/>
      <c r="K35" s="17"/>
      <c r="L35" s="7"/>
      <c r="M35" s="10"/>
      <c r="N35" s="36"/>
      <c r="P35" s="36"/>
      <c r="R35" s="36"/>
      <c r="T35" s="36"/>
      <c r="V35" s="36"/>
      <c r="X35" s="36"/>
    </row>
    <row r="36" spans="2:24" ht="24.75" customHeight="1" x14ac:dyDescent="0.2">
      <c r="B36" s="24" t="s">
        <v>52</v>
      </c>
      <c r="C36" s="17"/>
      <c r="D36" s="7"/>
      <c r="E36" s="17"/>
      <c r="F36" s="7"/>
      <c r="G36" s="7"/>
      <c r="H36" s="7"/>
      <c r="I36" s="17"/>
      <c r="J36" s="7"/>
      <c r="K36" s="16">
        <v>6247</v>
      </c>
      <c r="L36" s="6">
        <f>K36*100/K7</f>
        <v>49.788794134055948</v>
      </c>
      <c r="M36" s="10"/>
      <c r="N36" s="36"/>
      <c r="P36" s="36"/>
      <c r="R36" s="36"/>
      <c r="T36" s="36"/>
      <c r="V36" s="36"/>
      <c r="X36" s="36"/>
    </row>
    <row r="37" spans="2:24" ht="24.75" customHeight="1" x14ac:dyDescent="0.2">
      <c r="B37" s="24" t="s">
        <v>57</v>
      </c>
      <c r="C37" s="26">
        <v>81</v>
      </c>
      <c r="D37" s="27">
        <f>C37*100/C7</f>
        <v>0.69462310264985849</v>
      </c>
      <c r="E37" s="26">
        <v>93</v>
      </c>
      <c r="F37" s="6">
        <f>E37*100/E7</f>
        <v>0.76745337514441325</v>
      </c>
      <c r="G37" s="33">
        <v>116</v>
      </c>
      <c r="H37" s="6">
        <f>G37*100/G7</f>
        <v>1.0807789061772104</v>
      </c>
      <c r="I37" s="17"/>
      <c r="J37" s="7"/>
      <c r="K37" s="7"/>
      <c r="L37" s="7"/>
      <c r="M37" s="10"/>
      <c r="N37" s="36"/>
      <c r="P37" s="36"/>
      <c r="R37" s="36"/>
      <c r="T37" s="36"/>
      <c r="V37" s="36"/>
      <c r="X37" s="36"/>
    </row>
    <row r="38" spans="2:24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162</v>
      </c>
      <c r="J38" s="6">
        <f>I38*100/I7</f>
        <v>1.3571249057552148</v>
      </c>
      <c r="K38" s="17"/>
      <c r="L38" s="7"/>
      <c r="M38" s="10"/>
      <c r="N38" s="36"/>
      <c r="P38" s="36"/>
      <c r="R38" s="36"/>
      <c r="T38" s="36"/>
      <c r="V38" s="36"/>
      <c r="X38" s="36"/>
    </row>
    <row r="39" spans="2:24" ht="24.75" customHeight="1" x14ac:dyDescent="0.2">
      <c r="B39" s="24" t="s">
        <v>41</v>
      </c>
      <c r="C39" s="17"/>
      <c r="D39" s="7"/>
      <c r="E39" s="17"/>
      <c r="F39" s="7"/>
      <c r="G39" s="16">
        <v>61</v>
      </c>
      <c r="H39" s="6">
        <f>G39*100/G7</f>
        <v>0.56834063169663651</v>
      </c>
      <c r="I39" s="17"/>
      <c r="J39" s="7"/>
      <c r="K39" s="17"/>
      <c r="L39" s="7"/>
      <c r="M39" s="10"/>
      <c r="N39" s="36"/>
      <c r="P39" s="36"/>
      <c r="R39" s="36"/>
      <c r="T39" s="36"/>
      <c r="V39" s="36"/>
      <c r="X39" s="36"/>
    </row>
    <row r="40" spans="2:24" ht="24.75" customHeight="1" x14ac:dyDescent="0.2">
      <c r="B40" s="24" t="s">
        <v>24</v>
      </c>
      <c r="C40" s="16">
        <v>2605</v>
      </c>
      <c r="D40" s="6">
        <f>C40*100/C7</f>
        <v>22.339422004973844</v>
      </c>
      <c r="E40" s="16">
        <v>1112</v>
      </c>
      <c r="F40" s="6">
        <f>E40*100/E7</f>
        <v>9.1764317544149208</v>
      </c>
      <c r="G40" s="16">
        <v>1679</v>
      </c>
      <c r="H40" s="6">
        <f>G40*100/G7</f>
        <v>15.643342960961521</v>
      </c>
      <c r="I40" s="16">
        <v>2240</v>
      </c>
      <c r="J40" s="6">
        <f>I40*100/I7</f>
        <v>18.765183882047417</v>
      </c>
      <c r="K40" s="16">
        <v>2392</v>
      </c>
      <c r="L40" s="6">
        <f>K40*100/K7</f>
        <v>19.064318163704471</v>
      </c>
      <c r="M40" s="10"/>
      <c r="N40" s="36"/>
      <c r="P40" s="36"/>
      <c r="R40" s="36"/>
      <c r="T40" s="36"/>
      <c r="V40" s="36"/>
      <c r="X40" s="36"/>
    </row>
    <row r="41" spans="2:24" ht="24.75" customHeight="1" x14ac:dyDescent="0.2">
      <c r="B41" s="24" t="s">
        <v>26</v>
      </c>
      <c r="C41" s="17"/>
      <c r="D41" s="7"/>
      <c r="E41" s="17"/>
      <c r="F41" s="7"/>
      <c r="G41" s="16">
        <v>567</v>
      </c>
      <c r="H41" s="6">
        <f>G41*100/G7</f>
        <v>5.2827727569179164</v>
      </c>
      <c r="I41" s="16">
        <v>176</v>
      </c>
      <c r="J41" s="6">
        <f>I41*100/I7</f>
        <v>1.4744073050180113</v>
      </c>
      <c r="K41" s="16">
        <v>236</v>
      </c>
      <c r="L41" s="6">
        <f>K41*100/K7</f>
        <v>1.8809277118036183</v>
      </c>
      <c r="M41" s="10"/>
      <c r="N41" s="36"/>
      <c r="P41" s="36"/>
      <c r="R41" s="36"/>
      <c r="T41" s="36"/>
      <c r="V41" s="36"/>
      <c r="X41" s="36"/>
    </row>
    <row r="42" spans="2:24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196</v>
      </c>
      <c r="J42" s="6">
        <f>I42*100/I7</f>
        <v>1.6419535896791488</v>
      </c>
      <c r="K42" s="17"/>
      <c r="L42" s="7"/>
      <c r="M42" s="10"/>
      <c r="N42" s="36"/>
      <c r="P42" s="36"/>
      <c r="R42" s="36"/>
      <c r="T42" s="36"/>
      <c r="V42" s="36"/>
      <c r="X42" s="36"/>
    </row>
    <row r="43" spans="2:24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29">
        <v>66</v>
      </c>
      <c r="L43" s="6">
        <f>K43*100/K7</f>
        <v>0.5260221566908424</v>
      </c>
      <c r="M43" s="10"/>
      <c r="N43" s="36"/>
      <c r="P43" s="36"/>
      <c r="R43" s="36"/>
      <c r="T43" s="36"/>
      <c r="V43" s="36"/>
      <c r="X43" s="36"/>
    </row>
    <row r="44" spans="2:24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29">
        <v>44</v>
      </c>
      <c r="L44" s="6">
        <f>K44*100/K7</f>
        <v>0.35068143779389493</v>
      </c>
      <c r="M44" s="10"/>
      <c r="N44" s="36"/>
      <c r="P44" s="36"/>
      <c r="R44" s="36"/>
      <c r="T44" s="36"/>
      <c r="V44" s="36"/>
      <c r="X44" s="36"/>
    </row>
    <row r="45" spans="2:24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4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10"/>
      <c r="O46" s="5"/>
      <c r="P46" s="10"/>
      <c r="Q46" s="5"/>
      <c r="R46" s="10"/>
      <c r="S46" s="5"/>
      <c r="T46" s="10"/>
      <c r="U46" s="5"/>
      <c r="V46" s="10"/>
    </row>
    <row r="47" spans="2:24" ht="15" customHeight="1" x14ac:dyDescent="0.2"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9" spans="3:12" x14ac:dyDescent="0.2">
      <c r="C49" s="10"/>
    </row>
    <row r="53" spans="3:12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13">
    <mergeCell ref="B1:L1"/>
    <mergeCell ref="K3:L3"/>
    <mergeCell ref="K4:L4"/>
    <mergeCell ref="B2:L2"/>
    <mergeCell ref="C3:D3"/>
    <mergeCell ref="E3:F3"/>
    <mergeCell ref="G3:H3"/>
    <mergeCell ref="I3:J3"/>
    <mergeCell ref="B4:B5"/>
    <mergeCell ref="C4:D4"/>
    <mergeCell ref="E4:F4"/>
    <mergeCell ref="G4:H4"/>
    <mergeCell ref="I4:J4"/>
  </mergeCells>
  <hyperlinks>
    <hyperlink ref="N3" location="Indice!A1" display="(Voltar ao Índice)" xr:uid="{B1A253E8-F37C-4ED9-998F-8B1D572C5EDA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9255B-32F3-4C1C-BD5D-91F16FEDE83F}">
  <sheetPr>
    <pageSetUpPr fitToPage="1"/>
  </sheetPr>
  <dimension ref="B1:V231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4.28515625" style="5" bestFit="1" customWidth="1"/>
    <col min="15" max="16384" width="9.140625" style="5"/>
  </cols>
  <sheetData>
    <row r="1" spans="2:22" ht="30" customHeight="1" x14ac:dyDescent="0.2">
      <c r="B1" s="48" t="s">
        <v>170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22" ht="30" customHeight="1" x14ac:dyDescent="0.2">
      <c r="B2" s="48" t="s">
        <v>147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ht="14.25" customHeight="1" x14ac:dyDescent="0.2">
      <c r="B3" s="1" t="s">
        <v>0</v>
      </c>
      <c r="C3" s="44">
        <v>2004</v>
      </c>
      <c r="D3" s="53"/>
      <c r="E3" s="44">
        <v>2009</v>
      </c>
      <c r="F3" s="53"/>
      <c r="G3" s="54">
        <v>2014</v>
      </c>
      <c r="H3" s="53"/>
      <c r="I3" s="44">
        <v>2019</v>
      </c>
      <c r="J3" s="53"/>
      <c r="K3" s="44">
        <v>2024</v>
      </c>
      <c r="L3" s="45"/>
      <c r="M3" s="4"/>
      <c r="N3" s="43" t="s">
        <v>189</v>
      </c>
      <c r="O3" s="4"/>
      <c r="P3" s="4"/>
      <c r="Q3" s="4"/>
      <c r="R3" s="4"/>
      <c r="S3" s="4"/>
      <c r="T3" s="4"/>
      <c r="U3" s="4"/>
      <c r="V3" s="4"/>
    </row>
    <row r="4" spans="2:22" ht="15" customHeight="1" x14ac:dyDescent="0.2">
      <c r="B4" s="49" t="s">
        <v>1</v>
      </c>
      <c r="C4" s="51">
        <v>44725</v>
      </c>
      <c r="D4" s="52"/>
      <c r="E4" s="51">
        <v>44719</v>
      </c>
      <c r="F4" s="52"/>
      <c r="G4" s="51">
        <v>44706</v>
      </c>
      <c r="H4" s="52"/>
      <c r="I4" s="51">
        <v>44707</v>
      </c>
      <c r="J4" s="52"/>
      <c r="K4" s="55">
        <v>45452</v>
      </c>
      <c r="L4" s="56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ht="15.75" customHeight="1" x14ac:dyDescent="0.2">
      <c r="B5" s="50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2" ht="24.75" customHeight="1" x14ac:dyDescent="0.2">
      <c r="B6" s="22" t="s">
        <v>4</v>
      </c>
      <c r="C6" s="16">
        <v>12552</v>
      </c>
      <c r="D6" s="6">
        <v>100</v>
      </c>
      <c r="E6" s="16">
        <v>15106</v>
      </c>
      <c r="F6" s="6">
        <v>100</v>
      </c>
      <c r="G6" s="16">
        <v>15644</v>
      </c>
      <c r="H6" s="6">
        <v>100</v>
      </c>
      <c r="I6" s="16">
        <v>16039</v>
      </c>
      <c r="J6" s="6">
        <v>100</v>
      </c>
      <c r="K6" s="16">
        <v>16222</v>
      </c>
      <c r="L6" s="6">
        <v>100</v>
      </c>
    </row>
    <row r="7" spans="2:22" ht="24.75" customHeight="1" x14ac:dyDescent="0.2">
      <c r="B7" s="24" t="s">
        <v>5</v>
      </c>
      <c r="C7" s="20">
        <v>4860</v>
      </c>
      <c r="D7" s="21">
        <f>C7*100/C6</f>
        <v>38.718929254302104</v>
      </c>
      <c r="E7" s="20">
        <v>5138</v>
      </c>
      <c r="F7" s="21">
        <f>E7*100/E6</f>
        <v>34.012974976830399</v>
      </c>
      <c r="G7" s="20">
        <v>4394</v>
      </c>
      <c r="H7" s="21">
        <f>G7*100/G6</f>
        <v>28.08744566607006</v>
      </c>
      <c r="I7" s="20">
        <v>5218</v>
      </c>
      <c r="J7" s="21">
        <f>I7*100/I6</f>
        <v>32.533200324209737</v>
      </c>
      <c r="K7" s="20">
        <v>5291</v>
      </c>
      <c r="L7" s="21">
        <f>K7*100/K6</f>
        <v>32.616200221920849</v>
      </c>
    </row>
    <row r="8" spans="2:22" ht="24.75" customHeight="1" x14ac:dyDescent="0.2">
      <c r="B8" s="24" t="s">
        <v>6</v>
      </c>
      <c r="C8" s="16">
        <v>78</v>
      </c>
      <c r="D8" s="6">
        <f>C8*100/C7</f>
        <v>1.6049382716049383</v>
      </c>
      <c r="E8" s="16">
        <v>85</v>
      </c>
      <c r="F8" s="6">
        <f>E8*100/E7</f>
        <v>1.6543402101985207</v>
      </c>
      <c r="G8" s="16">
        <v>68</v>
      </c>
      <c r="H8" s="6">
        <f>G8*100/G7</f>
        <v>1.5475648611743287</v>
      </c>
      <c r="I8" s="16">
        <v>54</v>
      </c>
      <c r="J8" s="6">
        <f>I8*100/I7</f>
        <v>1.0348792640858566</v>
      </c>
      <c r="K8" s="16">
        <v>28</v>
      </c>
      <c r="L8" s="6">
        <f>K8*100/K7</f>
        <v>0.52920052920052918</v>
      </c>
      <c r="M8" s="10"/>
    </row>
    <row r="9" spans="2:22" ht="24.75" customHeight="1" x14ac:dyDescent="0.2">
      <c r="B9" s="24" t="s">
        <v>7</v>
      </c>
      <c r="C9" s="16">
        <v>107</v>
      </c>
      <c r="D9" s="6">
        <f>C9*100/C7</f>
        <v>2.2016460905349793</v>
      </c>
      <c r="E9" s="16">
        <v>123</v>
      </c>
      <c r="F9" s="6">
        <f>E9*100/E7</f>
        <v>2.3939275982872714</v>
      </c>
      <c r="G9" s="16">
        <v>265</v>
      </c>
      <c r="H9" s="6">
        <f>G9*100/G7</f>
        <v>6.0309512972234867</v>
      </c>
      <c r="I9" s="16">
        <v>166</v>
      </c>
      <c r="J9" s="6">
        <f>I9*100/I7</f>
        <v>3.181295515523189</v>
      </c>
      <c r="K9" s="16">
        <v>73</v>
      </c>
      <c r="L9" s="6">
        <f>K9*100/K7</f>
        <v>1.3797013797013797</v>
      </c>
      <c r="M9" s="10"/>
    </row>
    <row r="10" spans="2:22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90</v>
      </c>
      <c r="J10" s="6">
        <f>I10*100/I7</f>
        <v>1.7247987734764278</v>
      </c>
      <c r="K10" s="17"/>
      <c r="L10" s="7"/>
      <c r="M10" s="10"/>
    </row>
    <row r="11" spans="2:22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102</v>
      </c>
      <c r="L11" s="6">
        <f>K11*100/K7</f>
        <v>1.9278019278019278</v>
      </c>
      <c r="M11" s="10"/>
    </row>
    <row r="12" spans="2:22" ht="24.75" customHeight="1" x14ac:dyDescent="0.2">
      <c r="B12" s="24" t="s">
        <v>9</v>
      </c>
      <c r="C12" s="16">
        <v>109</v>
      </c>
      <c r="D12" s="6">
        <f>C12*100/C7</f>
        <v>2.2427983539094649</v>
      </c>
      <c r="E12" s="16">
        <v>226</v>
      </c>
      <c r="F12" s="6">
        <f>E12*100/E7</f>
        <v>4.3985986765278318</v>
      </c>
      <c r="G12" s="16">
        <v>156</v>
      </c>
      <c r="H12" s="6">
        <f>G12*100/G7</f>
        <v>3.5502958579881656</v>
      </c>
      <c r="I12" s="16">
        <v>270</v>
      </c>
      <c r="J12" s="6">
        <f>I12*100/I7</f>
        <v>5.1743963204292829</v>
      </c>
      <c r="K12" s="16">
        <v>147</v>
      </c>
      <c r="L12" s="6">
        <f>K12*100/K7</f>
        <v>2.7783027783027783</v>
      </c>
      <c r="M12" s="10"/>
    </row>
    <row r="13" spans="2:22" ht="24.75" customHeight="1" x14ac:dyDescent="0.2">
      <c r="B13" s="24" t="s">
        <v>10</v>
      </c>
      <c r="C13" s="17"/>
      <c r="D13" s="7"/>
      <c r="E13" s="16">
        <v>374</v>
      </c>
      <c r="F13" s="6">
        <f>E13*100/E7</f>
        <v>7.2790969248734916</v>
      </c>
      <c r="G13" s="17"/>
      <c r="H13" s="7"/>
      <c r="I13" s="16">
        <v>481</v>
      </c>
      <c r="J13" s="6">
        <f>I13*100/I7</f>
        <v>9.2180912226906866</v>
      </c>
      <c r="K13" s="17"/>
      <c r="L13" s="7"/>
      <c r="M13" s="10"/>
      <c r="P13" s="8"/>
    </row>
    <row r="14" spans="2:22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615</v>
      </c>
      <c r="L14" s="6">
        <f>K14*100/K7</f>
        <v>11.623511623511623</v>
      </c>
      <c r="M14" s="10"/>
    </row>
    <row r="15" spans="2:22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15</v>
      </c>
      <c r="L15" s="6">
        <f>K15*100/K7</f>
        <v>0.2835002835002835</v>
      </c>
      <c r="M15" s="10"/>
    </row>
    <row r="16" spans="2:22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37</v>
      </c>
      <c r="J16" s="6">
        <f>I16*100/I7</f>
        <v>0.70908394020697585</v>
      </c>
      <c r="K16" s="16">
        <v>237</v>
      </c>
      <c r="L16" s="6">
        <f>K16*100/K7</f>
        <v>4.4793044793044796</v>
      </c>
      <c r="M16" s="10"/>
    </row>
    <row r="17" spans="2:19" ht="24.75" customHeight="1" x14ac:dyDescent="0.2">
      <c r="B17" s="24" t="s">
        <v>39</v>
      </c>
      <c r="C17" s="17"/>
      <c r="D17" s="7"/>
      <c r="E17" s="17"/>
      <c r="F17" s="7"/>
      <c r="G17" s="16">
        <v>69</v>
      </c>
      <c r="H17" s="6">
        <f>G17*100/G7</f>
        <v>1.5703231679563041</v>
      </c>
      <c r="I17" s="16">
        <v>77</v>
      </c>
      <c r="J17" s="6">
        <f>I17*100/I7</f>
        <v>1.4756611728631659</v>
      </c>
      <c r="K17" s="16">
        <v>86</v>
      </c>
      <c r="L17" s="6">
        <f>K17*100/K7</f>
        <v>1.6254016254016255</v>
      </c>
      <c r="M17" s="10"/>
    </row>
    <row r="18" spans="2:19" ht="24.75" customHeight="1" x14ac:dyDescent="0.2">
      <c r="B18" s="24" t="s">
        <v>13</v>
      </c>
      <c r="C18" s="17"/>
      <c r="D18" s="7"/>
      <c r="E18" s="17"/>
      <c r="F18" s="7"/>
      <c r="G18" s="16">
        <v>26</v>
      </c>
      <c r="H18" s="6">
        <f>G18*100/G7</f>
        <v>0.59171597633136097</v>
      </c>
      <c r="I18" s="16">
        <v>21</v>
      </c>
      <c r="J18" s="6">
        <f>I18*100/I7</f>
        <v>0.40245304714449981</v>
      </c>
      <c r="K18" s="16">
        <v>9</v>
      </c>
      <c r="L18" s="6">
        <f>K18*100/K7</f>
        <v>0.17010017010017009</v>
      </c>
      <c r="M18" s="10"/>
    </row>
    <row r="19" spans="2:19" ht="24.75" customHeight="1" x14ac:dyDescent="0.2">
      <c r="B19" s="24" t="s">
        <v>35</v>
      </c>
      <c r="C19" s="16">
        <v>40</v>
      </c>
      <c r="D19" s="6">
        <f>C19*100/C7</f>
        <v>0.82304526748971196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9" ht="24.75" customHeight="1" x14ac:dyDescent="0.2">
      <c r="B20" s="24" t="s">
        <v>37</v>
      </c>
      <c r="C20" s="17"/>
      <c r="D20" s="7"/>
      <c r="E20" s="16">
        <v>33</v>
      </c>
      <c r="F20" s="6">
        <f>E20*100/E7</f>
        <v>0.64227325807707281</v>
      </c>
      <c r="G20" s="17"/>
      <c r="H20" s="7"/>
      <c r="I20" s="17"/>
      <c r="J20" s="7"/>
      <c r="K20" s="17"/>
      <c r="L20" s="7"/>
      <c r="M20" s="10"/>
      <c r="S20" s="5" t="s">
        <v>44</v>
      </c>
    </row>
    <row r="21" spans="2:19" ht="24.75" customHeight="1" x14ac:dyDescent="0.2">
      <c r="B21" s="24" t="s">
        <v>38</v>
      </c>
      <c r="C21" s="17"/>
      <c r="D21" s="7"/>
      <c r="E21" s="16">
        <v>17</v>
      </c>
      <c r="F21" s="6">
        <f>E21*100/E7</f>
        <v>0.33086804203970416</v>
      </c>
      <c r="G21" s="17"/>
      <c r="H21" s="7"/>
      <c r="I21" s="17"/>
      <c r="J21" s="7"/>
      <c r="K21" s="17"/>
      <c r="L21" s="7"/>
      <c r="M21" s="10"/>
    </row>
    <row r="22" spans="2:19" ht="24.75" customHeight="1" x14ac:dyDescent="0.2">
      <c r="B22" s="24" t="s">
        <v>14</v>
      </c>
      <c r="C22" s="16">
        <v>32</v>
      </c>
      <c r="D22" s="6">
        <f>C22*100/C7</f>
        <v>0.65843621399176955</v>
      </c>
      <c r="E22" s="16">
        <v>345</v>
      </c>
      <c r="F22" s="6">
        <f>E22*100/E7</f>
        <v>6.7146749708057607</v>
      </c>
      <c r="G22" s="16">
        <v>617</v>
      </c>
      <c r="H22" s="6">
        <f>G22*100/G7</f>
        <v>14.041875284478834</v>
      </c>
      <c r="I22" s="17"/>
      <c r="J22" s="7"/>
      <c r="K22" s="16">
        <v>52</v>
      </c>
      <c r="L22" s="6">
        <f>K22*100/K7</f>
        <v>0.98280098280098283</v>
      </c>
      <c r="M22" s="10"/>
    </row>
    <row r="23" spans="2:19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65</v>
      </c>
      <c r="J23" s="6">
        <f>I23*100/I7</f>
        <v>1.2456880030663089</v>
      </c>
      <c r="K23" s="16">
        <v>38</v>
      </c>
      <c r="L23" s="6">
        <f>K23*100/K7</f>
        <v>0.71820071820071818</v>
      </c>
      <c r="M23" s="10"/>
    </row>
    <row r="24" spans="2:19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17</v>
      </c>
      <c r="L24" s="6">
        <f>K24*100/K7</f>
        <v>0.32130032130032132</v>
      </c>
      <c r="M24" s="10"/>
    </row>
    <row r="25" spans="2:19" ht="24.75" customHeight="1" x14ac:dyDescent="0.2">
      <c r="B25" s="24" t="s">
        <v>15</v>
      </c>
      <c r="C25" s="17"/>
      <c r="D25" s="7"/>
      <c r="E25" s="17"/>
      <c r="F25" s="7"/>
      <c r="G25" s="16">
        <v>152</v>
      </c>
      <c r="H25" s="6">
        <f>G25*100/G7</f>
        <v>3.4592626308602639</v>
      </c>
      <c r="I25" s="16">
        <v>209</v>
      </c>
      <c r="J25" s="6">
        <f>I25*100/I7</f>
        <v>4.0053660406285934</v>
      </c>
      <c r="K25" s="16">
        <v>112</v>
      </c>
      <c r="L25" s="6">
        <f>K25*100/K7</f>
        <v>2.1168021168021167</v>
      </c>
      <c r="M25" s="10"/>
    </row>
    <row r="26" spans="2:19" ht="24.75" customHeight="1" x14ac:dyDescent="0.2">
      <c r="B26" s="24" t="s">
        <v>17</v>
      </c>
      <c r="C26" s="16">
        <v>187</v>
      </c>
      <c r="D26" s="6">
        <f>C26*100/C7</f>
        <v>3.8477366255144032</v>
      </c>
      <c r="E26" s="16">
        <v>331</v>
      </c>
      <c r="F26" s="6">
        <f>E26*100/E7</f>
        <v>6.4421954067730631</v>
      </c>
      <c r="G26" s="16">
        <v>204</v>
      </c>
      <c r="H26" s="6">
        <f>G26*100/G7</f>
        <v>4.642694583522986</v>
      </c>
      <c r="I26" s="16">
        <v>149</v>
      </c>
      <c r="J26" s="6">
        <f>I26*100/I7</f>
        <v>2.8555001916443081</v>
      </c>
      <c r="K26" s="16">
        <v>86</v>
      </c>
      <c r="L26" s="6">
        <f>K26*100/K7</f>
        <v>1.6254016254016255</v>
      </c>
      <c r="M26" s="10"/>
    </row>
    <row r="27" spans="2:19" ht="24.75" customHeight="1" x14ac:dyDescent="0.2">
      <c r="B27" s="24" t="s">
        <v>18</v>
      </c>
      <c r="C27" s="16">
        <v>60</v>
      </c>
      <c r="D27" s="6">
        <f>C27*100/C7</f>
        <v>1.2345679012345678</v>
      </c>
      <c r="E27" s="16">
        <v>48</v>
      </c>
      <c r="F27" s="6">
        <f>E27*100/E7</f>
        <v>0.93421564811210589</v>
      </c>
      <c r="G27" s="16">
        <v>75</v>
      </c>
      <c r="H27" s="6">
        <f>G27*100/G7</f>
        <v>1.7068730086481565</v>
      </c>
      <c r="I27" s="16">
        <v>46</v>
      </c>
      <c r="J27" s="6">
        <f>I27*100/I7</f>
        <v>0.88156381755461866</v>
      </c>
      <c r="K27" s="17"/>
      <c r="L27" s="7"/>
      <c r="M27" s="10"/>
    </row>
    <row r="28" spans="2:19" ht="24.75" customHeight="1" x14ac:dyDescent="0.2">
      <c r="B28" s="24" t="s">
        <v>19</v>
      </c>
      <c r="C28" s="16">
        <v>14</v>
      </c>
      <c r="D28" s="6">
        <f>C28*100/C7</f>
        <v>0.2880658436213992</v>
      </c>
      <c r="E28" s="17"/>
      <c r="F28" s="7"/>
      <c r="G28" s="16">
        <v>19</v>
      </c>
      <c r="H28" s="6">
        <f>G28*100/G7</f>
        <v>0.43240782885753298</v>
      </c>
      <c r="I28" s="17"/>
      <c r="J28" s="7"/>
      <c r="K28" s="17"/>
      <c r="L28" s="7"/>
      <c r="M28" s="10"/>
    </row>
    <row r="29" spans="2:19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53</v>
      </c>
      <c r="J29" s="6">
        <f>I29*100/I7</f>
        <v>1.0157148332694519</v>
      </c>
      <c r="K29" s="17"/>
      <c r="L29" s="7"/>
      <c r="M29" s="10"/>
    </row>
    <row r="30" spans="2:19" ht="24.75" customHeight="1" x14ac:dyDescent="0.2">
      <c r="B30" s="24" t="s">
        <v>36</v>
      </c>
      <c r="C30" s="16">
        <v>37</v>
      </c>
      <c r="D30" s="6">
        <f>C30*100/C7</f>
        <v>0.76131687242798352</v>
      </c>
      <c r="E30" s="16">
        <v>48</v>
      </c>
      <c r="F30" s="6">
        <f>E30*100/E7</f>
        <v>0.93421564811210589</v>
      </c>
      <c r="G30" s="17"/>
      <c r="H30" s="7"/>
      <c r="I30" s="17"/>
      <c r="J30" s="7"/>
      <c r="K30" s="17"/>
      <c r="L30" s="7"/>
      <c r="M30" s="10"/>
    </row>
    <row r="31" spans="2:19" ht="24.75" customHeight="1" x14ac:dyDescent="0.2">
      <c r="B31" s="24" t="s">
        <v>21</v>
      </c>
      <c r="C31" s="16">
        <v>85</v>
      </c>
      <c r="D31" s="6">
        <f>C31*100/C7</f>
        <v>1.7489711934156378</v>
      </c>
      <c r="E31" s="18"/>
      <c r="F31" s="18"/>
      <c r="G31" s="16">
        <v>80</v>
      </c>
      <c r="H31" s="6">
        <f>G31*100/G7</f>
        <v>1.8206645425580337</v>
      </c>
      <c r="I31" s="17"/>
      <c r="J31" s="7"/>
      <c r="K31" s="17"/>
      <c r="L31" s="7"/>
      <c r="M31" s="10"/>
    </row>
    <row r="32" spans="2:19" ht="24.75" customHeight="1" x14ac:dyDescent="0.2">
      <c r="B32" s="24" t="s">
        <v>22</v>
      </c>
      <c r="C32" s="16">
        <v>13</v>
      </c>
      <c r="D32" s="6">
        <f>C32*100/C7</f>
        <v>0.26748971193415638</v>
      </c>
      <c r="E32" s="16">
        <v>27</v>
      </c>
      <c r="F32" s="6">
        <f>E32*100/E7</f>
        <v>0.52549630206305953</v>
      </c>
      <c r="G32" s="16">
        <v>19</v>
      </c>
      <c r="H32" s="6">
        <f>G32*100/G7</f>
        <v>0.43240782885753298</v>
      </c>
      <c r="I32" s="16">
        <v>16</v>
      </c>
      <c r="J32" s="6">
        <f>I32*100/I7</f>
        <v>0.30663089306247604</v>
      </c>
      <c r="K32" s="17"/>
      <c r="L32" s="7"/>
      <c r="M32" s="10"/>
    </row>
    <row r="33" spans="2:22" ht="24.75" customHeight="1" x14ac:dyDescent="0.2">
      <c r="B33" s="24" t="s">
        <v>34</v>
      </c>
      <c r="C33" s="16">
        <v>20</v>
      </c>
      <c r="D33" s="6">
        <f>C33*100/C7</f>
        <v>0.41152263374485598</v>
      </c>
      <c r="E33" s="16">
        <v>7</v>
      </c>
      <c r="F33" s="6">
        <f>E33*100/E7</f>
        <v>0.13623978201634879</v>
      </c>
      <c r="G33" s="16">
        <v>14</v>
      </c>
      <c r="H33" s="6">
        <f>G33*100/G7</f>
        <v>0.31861629494765592</v>
      </c>
      <c r="I33" s="17"/>
      <c r="J33" s="7"/>
      <c r="K33" s="17"/>
      <c r="L33" s="7"/>
      <c r="M33" s="10"/>
    </row>
    <row r="34" spans="2:22" ht="24.75" customHeight="1" x14ac:dyDescent="0.2">
      <c r="B34" s="24" t="s">
        <v>23</v>
      </c>
      <c r="C34" s="17"/>
      <c r="D34" s="17"/>
      <c r="E34" s="16">
        <v>2941</v>
      </c>
      <c r="F34" s="6">
        <f>E34*100/E7</f>
        <v>57.240171272868821</v>
      </c>
      <c r="G34" s="17"/>
      <c r="H34" s="7"/>
      <c r="I34" s="16">
        <v>2209</v>
      </c>
      <c r="J34" s="6">
        <f>I34*100/I7</f>
        <v>42.3342276734381</v>
      </c>
      <c r="K34" s="17"/>
      <c r="L34" s="7"/>
      <c r="M34" s="10"/>
    </row>
    <row r="35" spans="2:22" ht="24.75" customHeight="1" x14ac:dyDescent="0.2">
      <c r="B35" s="24" t="s">
        <v>40</v>
      </c>
      <c r="C35" s="26">
        <v>2831</v>
      </c>
      <c r="D35" s="27">
        <f>C35*100/C7</f>
        <v>58.251028806584365</v>
      </c>
      <c r="E35" s="17"/>
      <c r="F35" s="7"/>
      <c r="G35" s="16">
        <v>1594</v>
      </c>
      <c r="H35" s="6">
        <f>G35*100/G7</f>
        <v>36.276741010468818</v>
      </c>
      <c r="I35" s="17"/>
      <c r="J35" s="7"/>
      <c r="K35" s="17"/>
      <c r="L35" s="7"/>
      <c r="M35" s="10"/>
    </row>
    <row r="36" spans="2:22" ht="24.75" customHeight="1" x14ac:dyDescent="0.2">
      <c r="B36" s="24" t="s">
        <v>52</v>
      </c>
      <c r="C36" s="17"/>
      <c r="D36" s="7"/>
      <c r="E36" s="17"/>
      <c r="F36" s="7"/>
      <c r="G36" s="7"/>
      <c r="H36" s="7"/>
      <c r="I36" s="17"/>
      <c r="J36" s="7"/>
      <c r="K36" s="16">
        <v>2502</v>
      </c>
      <c r="L36" s="6">
        <f>K36*100/K7</f>
        <v>47.287847287847285</v>
      </c>
      <c r="M36" s="10"/>
    </row>
    <row r="37" spans="2:22" ht="24.75" customHeight="1" x14ac:dyDescent="0.2">
      <c r="B37" s="24" t="s">
        <v>32</v>
      </c>
      <c r="C37" s="16">
        <v>26</v>
      </c>
      <c r="D37" s="6">
        <f>C37*100/C7</f>
        <v>0.53497942386831276</v>
      </c>
      <c r="E37" s="16">
        <v>38</v>
      </c>
      <c r="F37" s="6">
        <f>E37*100/E7</f>
        <v>0.73958738808875046</v>
      </c>
      <c r="G37" s="16">
        <v>40</v>
      </c>
      <c r="H37" s="6">
        <f>G37*100/G7</f>
        <v>0.91033227127901684</v>
      </c>
      <c r="I37" s="17"/>
      <c r="J37" s="7"/>
      <c r="K37" s="17"/>
      <c r="L37" s="7"/>
      <c r="M37" s="10"/>
    </row>
    <row r="38" spans="2:22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83</v>
      </c>
      <c r="J38" s="6">
        <f>I38*100/I7</f>
        <v>1.5906477577615945</v>
      </c>
      <c r="K38" s="17"/>
      <c r="L38" s="7"/>
      <c r="M38" s="10"/>
    </row>
    <row r="39" spans="2:22" ht="24.75" customHeight="1" x14ac:dyDescent="0.2">
      <c r="B39" s="24" t="s">
        <v>41</v>
      </c>
      <c r="C39" s="17"/>
      <c r="D39" s="7"/>
      <c r="E39" s="17"/>
      <c r="F39" s="7"/>
      <c r="G39" s="16">
        <v>26</v>
      </c>
      <c r="H39" s="6">
        <f>G39*100/G7</f>
        <v>0.59171597633136097</v>
      </c>
      <c r="I39" s="17"/>
      <c r="J39" s="7"/>
      <c r="K39" s="17"/>
      <c r="L39" s="7"/>
      <c r="M39" s="10"/>
    </row>
    <row r="40" spans="2:22" ht="24.75" customHeight="1" x14ac:dyDescent="0.2">
      <c r="B40" s="24" t="s">
        <v>24</v>
      </c>
      <c r="C40" s="16">
        <v>1221</v>
      </c>
      <c r="D40" s="6">
        <f>C40*100/C7</f>
        <v>25.123456790123456</v>
      </c>
      <c r="E40" s="16">
        <v>495</v>
      </c>
      <c r="F40" s="6">
        <f>E40*100/E7</f>
        <v>9.6340988711560911</v>
      </c>
      <c r="G40" s="16">
        <v>719</v>
      </c>
      <c r="H40" s="6">
        <f>G40*100/G7</f>
        <v>16.363222576240329</v>
      </c>
      <c r="I40" s="16">
        <v>1035</v>
      </c>
      <c r="J40" s="6">
        <f>I40*100/I7</f>
        <v>19.83518589497892</v>
      </c>
      <c r="K40" s="16">
        <v>1047</v>
      </c>
      <c r="L40" s="6">
        <f>K40*100/K7</f>
        <v>19.788319788319789</v>
      </c>
      <c r="M40" s="10"/>
    </row>
    <row r="41" spans="2:22" ht="24.75" customHeight="1" x14ac:dyDescent="0.2">
      <c r="B41" s="24" t="s">
        <v>26</v>
      </c>
      <c r="C41" s="17"/>
      <c r="D41" s="7"/>
      <c r="E41" s="17"/>
      <c r="F41" s="7"/>
      <c r="G41" s="16">
        <v>251</v>
      </c>
      <c r="H41" s="6">
        <f>G41*100/G7</f>
        <v>5.7123350022758306</v>
      </c>
      <c r="I41" s="16">
        <v>66</v>
      </c>
      <c r="J41" s="6">
        <f>I41*100/I7</f>
        <v>1.2648524338827136</v>
      </c>
      <c r="K41" s="16">
        <v>92</v>
      </c>
      <c r="L41" s="6">
        <f>K41*100/K7</f>
        <v>1.7388017388017387</v>
      </c>
      <c r="M41" s="10"/>
    </row>
    <row r="42" spans="2:22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91</v>
      </c>
      <c r="J42" s="6">
        <f>I42*100/I7</f>
        <v>1.7439632042928326</v>
      </c>
      <c r="K42" s="17"/>
      <c r="L42" s="7"/>
      <c r="M42" s="10"/>
    </row>
    <row r="43" spans="2:22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29">
        <v>22</v>
      </c>
      <c r="L43" s="6">
        <f>K43*100/K7</f>
        <v>0.41580041580041582</v>
      </c>
      <c r="M43" s="10"/>
    </row>
    <row r="44" spans="2:22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29">
        <v>11</v>
      </c>
      <c r="L44" s="6">
        <f>K44*100/K7</f>
        <v>0.20790020790020791</v>
      </c>
      <c r="M44" s="10"/>
    </row>
    <row r="45" spans="2:22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10"/>
      <c r="O46" s="5"/>
      <c r="P46" s="10"/>
      <c r="Q46" s="5"/>
      <c r="R46" s="10"/>
      <c r="S46" s="5"/>
      <c r="T46" s="10"/>
      <c r="U46" s="5"/>
      <c r="V46" s="10"/>
    </row>
    <row r="47" spans="2:22" ht="14.25" customHeight="1" x14ac:dyDescent="0.2"/>
    <row r="48" spans="2:22" ht="30" customHeight="1" x14ac:dyDescent="0.2">
      <c r="B48" s="48" t="s">
        <v>90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2" ht="14.25" customHeight="1" x14ac:dyDescent="0.2">
      <c r="B49" s="1" t="s">
        <v>0</v>
      </c>
      <c r="C49" s="44">
        <v>2004</v>
      </c>
      <c r="D49" s="53"/>
      <c r="E49" s="44">
        <v>2009</v>
      </c>
      <c r="F49" s="53"/>
      <c r="G49" s="54">
        <v>2014</v>
      </c>
      <c r="H49" s="53"/>
      <c r="I49" s="54">
        <v>2019</v>
      </c>
      <c r="J49" s="45"/>
      <c r="K49" s="54">
        <v>2024</v>
      </c>
      <c r="L49" s="53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2:22" ht="15" customHeight="1" x14ac:dyDescent="0.2">
      <c r="B50" s="49" t="s">
        <v>1</v>
      </c>
      <c r="C50" s="51">
        <v>44725</v>
      </c>
      <c r="D50" s="52"/>
      <c r="E50" s="51">
        <v>44719</v>
      </c>
      <c r="F50" s="52"/>
      <c r="G50" s="51">
        <v>44706</v>
      </c>
      <c r="H50" s="52"/>
      <c r="I50" s="51">
        <v>44707</v>
      </c>
      <c r="J50" s="52"/>
      <c r="K50" s="51">
        <v>45452</v>
      </c>
      <c r="L50" s="52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2:22" ht="15.75" customHeight="1" x14ac:dyDescent="0.2">
      <c r="B51" s="50"/>
      <c r="C51" s="3" t="s">
        <v>2</v>
      </c>
      <c r="D51" s="3" t="s">
        <v>3</v>
      </c>
      <c r="E51" s="3" t="s">
        <v>2</v>
      </c>
      <c r="F51" s="3" t="s">
        <v>3</v>
      </c>
      <c r="G51" s="3" t="s">
        <v>2</v>
      </c>
      <c r="H51" s="11" t="s">
        <v>3</v>
      </c>
      <c r="I51" s="3" t="s">
        <v>2</v>
      </c>
      <c r="J51" s="12" t="s">
        <v>3</v>
      </c>
      <c r="K51" s="3" t="s">
        <v>2</v>
      </c>
      <c r="L51" s="12" t="s">
        <v>3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2:22" ht="24.75" customHeight="1" x14ac:dyDescent="0.2">
      <c r="B52" s="22" t="s">
        <v>4</v>
      </c>
      <c r="C52" s="16">
        <v>1884</v>
      </c>
      <c r="D52" s="6">
        <v>100</v>
      </c>
      <c r="E52" s="16">
        <v>2191</v>
      </c>
      <c r="F52" s="6">
        <v>100</v>
      </c>
      <c r="G52" s="16">
        <v>2063</v>
      </c>
      <c r="H52" s="6">
        <v>100</v>
      </c>
      <c r="I52" s="16">
        <v>2018</v>
      </c>
      <c r="J52" s="6">
        <v>100</v>
      </c>
      <c r="K52" s="16">
        <v>1805</v>
      </c>
      <c r="L52" s="6">
        <v>100</v>
      </c>
    </row>
    <row r="53" spans="2:22" ht="24.75" customHeight="1" x14ac:dyDescent="0.2">
      <c r="B53" s="24" t="s">
        <v>5</v>
      </c>
      <c r="C53" s="20">
        <v>762</v>
      </c>
      <c r="D53" s="21">
        <f>C53*100/C52</f>
        <v>40.445859872611464</v>
      </c>
      <c r="E53" s="20">
        <v>729</v>
      </c>
      <c r="F53" s="21">
        <f>E53*100/E52</f>
        <v>33.272478320401646</v>
      </c>
      <c r="G53" s="20">
        <v>727</v>
      </c>
      <c r="H53" s="21">
        <f>G53*100/G52</f>
        <v>35.23994183228308</v>
      </c>
      <c r="I53" s="20">
        <v>771</v>
      </c>
      <c r="J53" s="21">
        <f>I53*100/I52</f>
        <v>38.206144697720518</v>
      </c>
      <c r="K53" s="20">
        <v>878</v>
      </c>
      <c r="L53" s="21">
        <f>K53*100/K52</f>
        <v>48.642659279778393</v>
      </c>
    </row>
    <row r="54" spans="2:22" ht="24.75" customHeight="1" x14ac:dyDescent="0.2">
      <c r="B54" s="24" t="s">
        <v>6</v>
      </c>
      <c r="C54" s="16">
        <v>6</v>
      </c>
      <c r="D54" s="6">
        <f>C54*100/C53</f>
        <v>0.78740157480314965</v>
      </c>
      <c r="E54" s="16">
        <v>6</v>
      </c>
      <c r="F54" s="6">
        <f>E54*100/E53</f>
        <v>0.82304526748971196</v>
      </c>
      <c r="G54" s="16">
        <v>7</v>
      </c>
      <c r="H54" s="6">
        <f>G54*100/G53</f>
        <v>0.96286107290233836</v>
      </c>
      <c r="I54" s="16">
        <v>3</v>
      </c>
      <c r="J54" s="6">
        <f>I54*100/I53</f>
        <v>0.38910505836575876</v>
      </c>
      <c r="K54" s="16">
        <v>4</v>
      </c>
      <c r="L54" s="6">
        <f>K54*100/K53</f>
        <v>0.45558086560364464</v>
      </c>
      <c r="M54" s="10"/>
    </row>
    <row r="55" spans="2:22" ht="24.75" customHeight="1" x14ac:dyDescent="0.2">
      <c r="B55" s="24" t="s">
        <v>7</v>
      </c>
      <c r="C55" s="16">
        <v>28</v>
      </c>
      <c r="D55" s="6">
        <f>C55*100/C53</f>
        <v>3.674540682414698</v>
      </c>
      <c r="E55" s="16">
        <v>19</v>
      </c>
      <c r="F55" s="6">
        <f>E55*100/E53</f>
        <v>2.6063100137174211</v>
      </c>
      <c r="G55" s="16">
        <v>46</v>
      </c>
      <c r="H55" s="6">
        <f>G55*100/G53</f>
        <v>6.3273727647867952</v>
      </c>
      <c r="I55" s="16">
        <v>32</v>
      </c>
      <c r="J55" s="6">
        <f>I55*100/I53</f>
        <v>4.1504539559014271</v>
      </c>
      <c r="K55" s="16">
        <v>12</v>
      </c>
      <c r="L55" s="6">
        <f>K55*100/K53</f>
        <v>1.3667425968109339</v>
      </c>
      <c r="M55" s="10"/>
    </row>
    <row r="56" spans="2:22" ht="24.75" customHeight="1" x14ac:dyDescent="0.2">
      <c r="B56" s="24" t="s">
        <v>8</v>
      </c>
      <c r="C56" s="17"/>
      <c r="D56" s="7"/>
      <c r="E56" s="17"/>
      <c r="F56" s="7"/>
      <c r="G56" s="17"/>
      <c r="H56" s="7"/>
      <c r="I56" s="16">
        <v>20</v>
      </c>
      <c r="J56" s="6">
        <f>I56*100/I53</f>
        <v>2.5940337224383918</v>
      </c>
      <c r="K56" s="7"/>
      <c r="L56" s="7"/>
      <c r="M56" s="10"/>
    </row>
    <row r="57" spans="2:22" ht="24.75" customHeight="1" x14ac:dyDescent="0.2">
      <c r="B57" s="24" t="s">
        <v>46</v>
      </c>
      <c r="C57" s="17"/>
      <c r="D57" s="7"/>
      <c r="E57" s="17"/>
      <c r="F57" s="7"/>
      <c r="G57" s="17"/>
      <c r="H57" s="7"/>
      <c r="I57" s="7"/>
      <c r="J57" s="7"/>
      <c r="K57" s="28">
        <v>17</v>
      </c>
      <c r="L57" s="6">
        <f>K57*100/K53</f>
        <v>1.9362186788154898</v>
      </c>
      <c r="M57" s="10"/>
    </row>
    <row r="58" spans="2:22" ht="24.75" customHeight="1" x14ac:dyDescent="0.2">
      <c r="B58" s="24" t="s">
        <v>9</v>
      </c>
      <c r="C58" s="16">
        <v>7</v>
      </c>
      <c r="D58" s="6">
        <f>C58*100/C53</f>
        <v>0.9186351706036745</v>
      </c>
      <c r="E58" s="16">
        <v>12</v>
      </c>
      <c r="F58" s="6">
        <f>E58*100/E53</f>
        <v>1.6460905349794239</v>
      </c>
      <c r="G58" s="16">
        <v>14</v>
      </c>
      <c r="H58" s="6">
        <f>G58*100/G53</f>
        <v>1.9257221458046767</v>
      </c>
      <c r="I58" s="16">
        <v>12</v>
      </c>
      <c r="J58" s="6">
        <f>I58*100/I53</f>
        <v>1.556420233463035</v>
      </c>
      <c r="K58" s="16">
        <v>16</v>
      </c>
      <c r="L58" s="6">
        <f>K58*100/K53</f>
        <v>1.8223234624145785</v>
      </c>
      <c r="M58" s="10"/>
    </row>
    <row r="59" spans="2:22" ht="24.75" customHeight="1" x14ac:dyDescent="0.2">
      <c r="B59" s="24" t="s">
        <v>10</v>
      </c>
      <c r="C59" s="17"/>
      <c r="D59" s="7"/>
      <c r="E59" s="16">
        <v>56</v>
      </c>
      <c r="F59" s="6">
        <f>E59*100/E53</f>
        <v>7.6817558299039783</v>
      </c>
      <c r="G59" s="17"/>
      <c r="H59" s="7"/>
      <c r="I59" s="16">
        <v>49</v>
      </c>
      <c r="J59" s="6">
        <f>I59*100/I53</f>
        <v>6.3553826199740593</v>
      </c>
      <c r="K59" s="17"/>
      <c r="L59" s="7"/>
      <c r="M59" s="10"/>
      <c r="P59" s="8"/>
    </row>
    <row r="60" spans="2:22" ht="24.75" customHeight="1" x14ac:dyDescent="0.2">
      <c r="B60" s="24" t="s">
        <v>45</v>
      </c>
      <c r="C60" s="17"/>
      <c r="D60" s="7"/>
      <c r="E60" s="7"/>
      <c r="F60" s="7"/>
      <c r="G60" s="7"/>
      <c r="H60" s="7"/>
      <c r="I60" s="7"/>
      <c r="J60" s="7"/>
      <c r="K60" s="28">
        <v>53</v>
      </c>
      <c r="L60" s="6">
        <f>K60*100/K53</f>
        <v>6.0364464692482915</v>
      </c>
      <c r="M60" s="10"/>
    </row>
    <row r="61" spans="2:22" ht="24.75" customHeight="1" x14ac:dyDescent="0.2">
      <c r="B61" s="24" t="s">
        <v>48</v>
      </c>
      <c r="C61" s="17"/>
      <c r="D61" s="7"/>
      <c r="E61" s="7"/>
      <c r="F61" s="7"/>
      <c r="G61" s="7"/>
      <c r="H61" s="7"/>
      <c r="I61" s="7"/>
      <c r="J61" s="7"/>
      <c r="K61" s="28">
        <v>5</v>
      </c>
      <c r="L61" s="6">
        <f>K61*100/K53</f>
        <v>0.56947608200455579</v>
      </c>
      <c r="M61" s="10"/>
    </row>
    <row r="62" spans="2:22" ht="24.75" customHeight="1" x14ac:dyDescent="0.2">
      <c r="B62" s="24" t="s">
        <v>12</v>
      </c>
      <c r="C62" s="17"/>
      <c r="D62" s="7"/>
      <c r="E62" s="17"/>
      <c r="F62" s="7"/>
      <c r="G62" s="17"/>
      <c r="H62" s="7"/>
      <c r="I62" s="16">
        <v>5</v>
      </c>
      <c r="J62" s="6">
        <f>I62*100/I53</f>
        <v>0.64850843060959795</v>
      </c>
      <c r="K62" s="16">
        <v>14</v>
      </c>
      <c r="L62" s="6">
        <f>K62*100/K53</f>
        <v>1.5945330296127562</v>
      </c>
      <c r="M62" s="10"/>
    </row>
    <row r="63" spans="2:22" ht="24.75" customHeight="1" x14ac:dyDescent="0.2">
      <c r="B63" s="24" t="s">
        <v>39</v>
      </c>
      <c r="C63" s="17"/>
      <c r="D63" s="7"/>
      <c r="E63" s="17"/>
      <c r="F63" s="7"/>
      <c r="G63" s="16">
        <v>6</v>
      </c>
      <c r="H63" s="6">
        <f>G63*100/G53</f>
        <v>0.82530949105914719</v>
      </c>
      <c r="I63" s="16">
        <v>9</v>
      </c>
      <c r="J63" s="6">
        <f>I63*100/I53</f>
        <v>1.1673151750972763</v>
      </c>
      <c r="K63" s="16">
        <v>9</v>
      </c>
      <c r="L63" s="6">
        <f>K63*100/K53</f>
        <v>1.0250569476082005</v>
      </c>
      <c r="M63" s="10"/>
    </row>
    <row r="64" spans="2:22" ht="24.75" customHeight="1" x14ac:dyDescent="0.2">
      <c r="B64" s="24" t="s">
        <v>13</v>
      </c>
      <c r="C64" s="17"/>
      <c r="D64" s="7"/>
      <c r="E64" s="17"/>
      <c r="F64" s="7"/>
      <c r="G64" s="16">
        <v>6</v>
      </c>
      <c r="H64" s="6">
        <f>G64*100/G53</f>
        <v>0.82530949105914719</v>
      </c>
      <c r="I64" s="16">
        <v>1</v>
      </c>
      <c r="J64" s="6">
        <f>I64*100/I53</f>
        <v>0.1297016861219196</v>
      </c>
      <c r="K64" s="16">
        <v>6</v>
      </c>
      <c r="L64" s="6">
        <f>K64*100/K53</f>
        <v>0.68337129840546695</v>
      </c>
      <c r="M64" s="10"/>
    </row>
    <row r="65" spans="2:13" ht="24.75" customHeight="1" x14ac:dyDescent="0.2">
      <c r="B65" s="24" t="s">
        <v>35</v>
      </c>
      <c r="C65" s="16">
        <v>11</v>
      </c>
      <c r="D65" s="6">
        <f>C65*100/C53</f>
        <v>1.4435695538057742</v>
      </c>
      <c r="E65" s="17"/>
      <c r="F65" s="7"/>
      <c r="G65" s="17"/>
      <c r="H65" s="7"/>
      <c r="I65" s="17"/>
      <c r="J65" s="7"/>
      <c r="K65" s="17"/>
      <c r="L65" s="7"/>
      <c r="M65" s="10"/>
    </row>
    <row r="66" spans="2:13" ht="24.75" customHeight="1" x14ac:dyDescent="0.2">
      <c r="B66" s="24" t="s">
        <v>37</v>
      </c>
      <c r="C66" s="17"/>
      <c r="D66" s="7"/>
      <c r="E66" s="28">
        <v>0</v>
      </c>
      <c r="F66" s="6">
        <f>E66*100/E53</f>
        <v>0</v>
      </c>
      <c r="G66" s="17"/>
      <c r="H66" s="7"/>
      <c r="I66" s="17"/>
      <c r="J66" s="7"/>
      <c r="K66" s="17"/>
      <c r="L66" s="7"/>
      <c r="M66" s="10"/>
    </row>
    <row r="67" spans="2:13" ht="24.75" customHeight="1" x14ac:dyDescent="0.2">
      <c r="B67" s="24" t="s">
        <v>38</v>
      </c>
      <c r="C67" s="17"/>
      <c r="D67" s="7"/>
      <c r="E67" s="28">
        <v>0</v>
      </c>
      <c r="F67" s="6">
        <f>E67*100/E53</f>
        <v>0</v>
      </c>
      <c r="G67" s="17"/>
      <c r="H67" s="7"/>
      <c r="I67" s="17"/>
      <c r="J67" s="7"/>
      <c r="K67" s="17"/>
      <c r="L67" s="7"/>
      <c r="M67" s="10"/>
    </row>
    <row r="68" spans="2:13" ht="24.75" customHeight="1" x14ac:dyDescent="0.2">
      <c r="B68" s="24" t="s">
        <v>14</v>
      </c>
      <c r="C68" s="16">
        <v>6</v>
      </c>
      <c r="D68" s="6">
        <f>C68*100/C53</f>
        <v>0.78740157480314965</v>
      </c>
      <c r="E68" s="16">
        <v>19</v>
      </c>
      <c r="F68" s="6">
        <f>E68*100/E53</f>
        <v>2.6063100137174211</v>
      </c>
      <c r="G68" s="16">
        <v>16</v>
      </c>
      <c r="H68" s="6">
        <f>G68*100/G53</f>
        <v>2.200825309491059</v>
      </c>
      <c r="I68" s="17"/>
      <c r="J68" s="7"/>
      <c r="K68" s="16">
        <v>7</v>
      </c>
      <c r="L68" s="6">
        <f>K68*100/K53</f>
        <v>0.79726651480637811</v>
      </c>
      <c r="M68" s="10"/>
    </row>
    <row r="69" spans="2:13" ht="24.75" customHeight="1" x14ac:dyDescent="0.2">
      <c r="B69" s="24" t="s">
        <v>42</v>
      </c>
      <c r="C69" s="17"/>
      <c r="D69" s="7"/>
      <c r="E69" s="17"/>
      <c r="F69" s="7"/>
      <c r="G69" s="17"/>
      <c r="H69" s="7"/>
      <c r="I69" s="16">
        <v>4</v>
      </c>
      <c r="J69" s="6">
        <f>I69*100/I53</f>
        <v>0.51880674448767838</v>
      </c>
      <c r="K69" s="16">
        <v>4</v>
      </c>
      <c r="L69" s="6">
        <f>K69*100/K53</f>
        <v>0.45558086560364464</v>
      </c>
      <c r="M69" s="10"/>
    </row>
    <row r="70" spans="2:13" ht="24.75" customHeight="1" x14ac:dyDescent="0.2">
      <c r="B70" s="24" t="s">
        <v>50</v>
      </c>
      <c r="C70" s="17"/>
      <c r="D70" s="7"/>
      <c r="E70" s="17"/>
      <c r="F70" s="7"/>
      <c r="G70" s="17"/>
      <c r="H70" s="7"/>
      <c r="I70" s="7"/>
      <c r="J70" s="7"/>
      <c r="K70" s="16">
        <v>5</v>
      </c>
      <c r="L70" s="6">
        <f>K70*100/K53</f>
        <v>0.56947608200455579</v>
      </c>
      <c r="M70" s="10"/>
    </row>
    <row r="71" spans="2:13" ht="24.75" customHeight="1" x14ac:dyDescent="0.2">
      <c r="B71" s="24" t="s">
        <v>15</v>
      </c>
      <c r="C71" s="17"/>
      <c r="D71" s="7"/>
      <c r="E71" s="17"/>
      <c r="F71" s="7"/>
      <c r="G71" s="16">
        <v>15</v>
      </c>
      <c r="H71" s="6">
        <f>G71*100/G53</f>
        <v>2.0632737276478679</v>
      </c>
      <c r="I71" s="16">
        <v>22</v>
      </c>
      <c r="J71" s="6">
        <f>I71*100/I53</f>
        <v>2.8534370946822309</v>
      </c>
      <c r="K71" s="16">
        <v>12</v>
      </c>
      <c r="L71" s="6">
        <f>K71*100/K53</f>
        <v>1.3667425968109339</v>
      </c>
      <c r="M71" s="10"/>
    </row>
    <row r="72" spans="2:13" ht="24.75" customHeight="1" x14ac:dyDescent="0.2">
      <c r="B72" s="24" t="s">
        <v>17</v>
      </c>
      <c r="C72" s="16">
        <v>26</v>
      </c>
      <c r="D72" s="6">
        <f>C72*100/C53</f>
        <v>3.4120734908136483</v>
      </c>
      <c r="E72" s="16">
        <v>70</v>
      </c>
      <c r="F72" s="6">
        <f>E72*100/E53</f>
        <v>9.6021947873799718</v>
      </c>
      <c r="G72" s="16">
        <v>63</v>
      </c>
      <c r="H72" s="6">
        <f>G72*100/G53</f>
        <v>8.6657496561210454</v>
      </c>
      <c r="I72" s="16">
        <v>28</v>
      </c>
      <c r="J72" s="6">
        <f>I72*100/I53</f>
        <v>3.6316472114137484</v>
      </c>
      <c r="K72" s="16">
        <v>37</v>
      </c>
      <c r="L72" s="6">
        <f>K72*100/K53</f>
        <v>4.214123006833713</v>
      </c>
      <c r="M72" s="10"/>
    </row>
    <row r="73" spans="2:13" ht="24.75" customHeight="1" x14ac:dyDescent="0.2">
      <c r="B73" s="24" t="s">
        <v>18</v>
      </c>
      <c r="C73" s="16">
        <v>11</v>
      </c>
      <c r="D73" s="6">
        <f>C73*100/C53</f>
        <v>1.4435695538057742</v>
      </c>
      <c r="E73" s="16">
        <v>9</v>
      </c>
      <c r="F73" s="6">
        <f>E73*100/E53</f>
        <v>1.2345679012345678</v>
      </c>
      <c r="G73" s="16">
        <v>7</v>
      </c>
      <c r="H73" s="6">
        <f>G73*100/G53</f>
        <v>0.96286107290233836</v>
      </c>
      <c r="I73" s="16">
        <v>12</v>
      </c>
      <c r="J73" s="6">
        <f>I73*100/I53</f>
        <v>1.556420233463035</v>
      </c>
      <c r="K73" s="17"/>
      <c r="L73" s="7"/>
      <c r="M73" s="10"/>
    </row>
    <row r="74" spans="2:13" ht="24.75" customHeight="1" x14ac:dyDescent="0.2">
      <c r="B74" s="24" t="s">
        <v>19</v>
      </c>
      <c r="C74" s="16">
        <v>5</v>
      </c>
      <c r="D74" s="6">
        <f>C74*100/C53</f>
        <v>0.65616797900262469</v>
      </c>
      <c r="E74" s="17"/>
      <c r="F74" s="7"/>
      <c r="G74" s="16">
        <v>2</v>
      </c>
      <c r="H74" s="6">
        <f>G74*100/G53</f>
        <v>0.27510316368638238</v>
      </c>
      <c r="I74" s="17"/>
      <c r="J74" s="7"/>
      <c r="K74" s="17"/>
      <c r="L74" s="7"/>
      <c r="M74" s="10"/>
    </row>
    <row r="75" spans="2:13" ht="24.75" customHeight="1" x14ac:dyDescent="0.2">
      <c r="B75" s="24" t="s">
        <v>20</v>
      </c>
      <c r="C75" s="17"/>
      <c r="D75" s="7"/>
      <c r="E75" s="17"/>
      <c r="F75" s="7"/>
      <c r="G75" s="17"/>
      <c r="H75" s="7"/>
      <c r="I75" s="16">
        <v>8</v>
      </c>
      <c r="J75" s="6">
        <f>I75*100/I53</f>
        <v>1.0376134889753568</v>
      </c>
      <c r="K75" s="17"/>
      <c r="L75" s="7"/>
      <c r="M75" s="10"/>
    </row>
    <row r="76" spans="2:13" ht="24.75" customHeight="1" x14ac:dyDescent="0.2">
      <c r="B76" s="24" t="s">
        <v>36</v>
      </c>
      <c r="C76" s="16">
        <v>17</v>
      </c>
      <c r="D76" s="6">
        <f>C76*100/C53</f>
        <v>2.2309711286089238</v>
      </c>
      <c r="E76" s="16">
        <v>3</v>
      </c>
      <c r="F76" s="6">
        <f>E76*100/E53</f>
        <v>0.41152263374485598</v>
      </c>
      <c r="G76" s="17"/>
      <c r="H76" s="7"/>
      <c r="I76" s="17"/>
      <c r="J76" s="7"/>
      <c r="K76" s="17"/>
      <c r="L76" s="7"/>
      <c r="M76" s="10"/>
    </row>
    <row r="77" spans="2:13" ht="24.75" customHeight="1" x14ac:dyDescent="0.2">
      <c r="B77" s="24" t="s">
        <v>21</v>
      </c>
      <c r="C77" s="16">
        <v>13</v>
      </c>
      <c r="D77" s="6">
        <f>C77*100/C53</f>
        <v>1.7060367454068242</v>
      </c>
      <c r="E77" s="18"/>
      <c r="F77" s="18"/>
      <c r="G77" s="16">
        <v>18</v>
      </c>
      <c r="H77" s="6">
        <f>G77*100/G53</f>
        <v>2.4759284731774414</v>
      </c>
      <c r="I77" s="17"/>
      <c r="J77" s="7"/>
      <c r="K77" s="17"/>
      <c r="L77" s="7"/>
      <c r="M77" s="10"/>
    </row>
    <row r="78" spans="2:13" ht="24.75" customHeight="1" x14ac:dyDescent="0.2">
      <c r="B78" s="24" t="s">
        <v>22</v>
      </c>
      <c r="C78" s="16">
        <v>8</v>
      </c>
      <c r="D78" s="6">
        <f>C78*100/C53</f>
        <v>1.0498687664041995</v>
      </c>
      <c r="E78" s="16">
        <v>1</v>
      </c>
      <c r="F78" s="6">
        <f>E78*100/E53</f>
        <v>0.13717421124828533</v>
      </c>
      <c r="G78" s="16">
        <v>6</v>
      </c>
      <c r="H78" s="6">
        <f>G78*100/G53</f>
        <v>0.82530949105914719</v>
      </c>
      <c r="I78" s="28">
        <v>0</v>
      </c>
      <c r="J78" s="6">
        <f>I78*100/I53</f>
        <v>0</v>
      </c>
      <c r="K78" s="17"/>
      <c r="L78" s="7"/>
      <c r="M78" s="10"/>
    </row>
    <row r="79" spans="2:13" ht="24.75" customHeight="1" x14ac:dyDescent="0.2">
      <c r="B79" s="24" t="s">
        <v>34</v>
      </c>
      <c r="C79" s="16">
        <v>6</v>
      </c>
      <c r="D79" s="6">
        <f>C79*100/C53</f>
        <v>0.78740157480314965</v>
      </c>
      <c r="E79" s="16">
        <v>5</v>
      </c>
      <c r="F79" s="6">
        <f>E79*100/E53</f>
        <v>0.68587105624142664</v>
      </c>
      <c r="G79" s="16">
        <v>5</v>
      </c>
      <c r="H79" s="6">
        <f>G79*100/G53</f>
        <v>0.68775790921595603</v>
      </c>
      <c r="I79" s="17"/>
      <c r="J79" s="7"/>
      <c r="K79" s="17"/>
      <c r="L79" s="7"/>
      <c r="M79" s="10"/>
    </row>
    <row r="80" spans="2:13" ht="24.75" customHeight="1" x14ac:dyDescent="0.2">
      <c r="B80" s="24" t="s">
        <v>23</v>
      </c>
      <c r="C80" s="17"/>
      <c r="D80" s="17"/>
      <c r="E80" s="16">
        <v>483</v>
      </c>
      <c r="F80" s="6">
        <f>E80*100/E53</f>
        <v>66.255144032921805</v>
      </c>
      <c r="G80" s="17"/>
      <c r="H80" s="7"/>
      <c r="I80" s="16">
        <v>453</v>
      </c>
      <c r="J80" s="6">
        <f>I80*100/I53</f>
        <v>58.754863813229569</v>
      </c>
      <c r="K80" s="17"/>
      <c r="L80" s="7"/>
      <c r="M80" s="10"/>
    </row>
    <row r="81" spans="2:22" ht="24.75" customHeight="1" x14ac:dyDescent="0.2">
      <c r="B81" s="24" t="s">
        <v>40</v>
      </c>
      <c r="C81" s="26">
        <v>542</v>
      </c>
      <c r="D81" s="27">
        <f>C81*100/C53</f>
        <v>71.128608923884514</v>
      </c>
      <c r="E81" s="17"/>
      <c r="F81" s="7"/>
      <c r="G81" s="16">
        <v>379</v>
      </c>
      <c r="H81" s="6">
        <f>G81*100/G53</f>
        <v>52.132049518569467</v>
      </c>
      <c r="I81" s="17"/>
      <c r="J81" s="7"/>
      <c r="K81" s="17"/>
      <c r="L81" s="7"/>
      <c r="M81" s="10"/>
    </row>
    <row r="82" spans="2:22" ht="24.75" customHeight="1" x14ac:dyDescent="0.2">
      <c r="B82" s="24" t="s">
        <v>52</v>
      </c>
      <c r="C82" s="17"/>
      <c r="D82" s="7"/>
      <c r="E82" s="17"/>
      <c r="F82" s="7"/>
      <c r="G82" s="7"/>
      <c r="H82" s="7"/>
      <c r="I82" s="17"/>
      <c r="J82" s="7"/>
      <c r="K82" s="16">
        <v>512</v>
      </c>
      <c r="L82" s="6">
        <f>K82*100/K53</f>
        <v>58.314350797266513</v>
      </c>
      <c r="M82" s="10"/>
    </row>
    <row r="83" spans="2:22" ht="24.75" customHeight="1" x14ac:dyDescent="0.2">
      <c r="B83" s="24" t="s">
        <v>32</v>
      </c>
      <c r="C83" s="16">
        <v>4</v>
      </c>
      <c r="D83" s="6">
        <f>C83*100/C53</f>
        <v>0.52493438320209973</v>
      </c>
      <c r="E83" s="16">
        <v>7</v>
      </c>
      <c r="F83" s="6">
        <f>E83*100/E53</f>
        <v>0.96021947873799729</v>
      </c>
      <c r="G83" s="16">
        <v>8</v>
      </c>
      <c r="H83" s="6">
        <f>G83*100/G53</f>
        <v>1.1004126547455295</v>
      </c>
      <c r="I83" s="17"/>
      <c r="J83" s="7"/>
      <c r="K83" s="17"/>
      <c r="L83" s="7"/>
      <c r="M83" s="10"/>
    </row>
    <row r="84" spans="2:22" ht="24.75" customHeight="1" x14ac:dyDescent="0.2">
      <c r="B84" s="24" t="s">
        <v>43</v>
      </c>
      <c r="C84" s="17"/>
      <c r="D84" s="7"/>
      <c r="E84" s="17"/>
      <c r="F84" s="7"/>
      <c r="G84" s="17"/>
      <c r="H84" s="7"/>
      <c r="I84" s="16">
        <v>7</v>
      </c>
      <c r="J84" s="6">
        <f>I84*100/I53</f>
        <v>0.90791180285343709</v>
      </c>
      <c r="K84" s="17"/>
      <c r="L84" s="7"/>
      <c r="M84" s="10"/>
    </row>
    <row r="85" spans="2:22" ht="24.75" customHeight="1" x14ac:dyDescent="0.2">
      <c r="B85" s="24" t="s">
        <v>41</v>
      </c>
      <c r="C85" s="17"/>
      <c r="D85" s="7"/>
      <c r="E85" s="17"/>
      <c r="F85" s="7"/>
      <c r="G85" s="16">
        <v>3</v>
      </c>
      <c r="H85" s="6">
        <f>G85*100/G53</f>
        <v>0.4126547455295736</v>
      </c>
      <c r="I85" s="17"/>
      <c r="J85" s="7"/>
      <c r="K85" s="17"/>
      <c r="L85" s="7"/>
      <c r="M85" s="10"/>
    </row>
    <row r="86" spans="2:22" ht="24.75" customHeight="1" x14ac:dyDescent="0.2">
      <c r="B86" s="24" t="s">
        <v>24</v>
      </c>
      <c r="C86" s="16">
        <v>72</v>
      </c>
      <c r="D86" s="6">
        <f>C86*100/C53</f>
        <v>9.4488188976377945</v>
      </c>
      <c r="E86" s="16">
        <v>39</v>
      </c>
      <c r="F86" s="6">
        <f>E86*100/E53</f>
        <v>5.3497942386831276</v>
      </c>
      <c r="G86" s="16">
        <v>95</v>
      </c>
      <c r="H86" s="6">
        <f>G86*100/G53</f>
        <v>13.067400275103164</v>
      </c>
      <c r="I86" s="16">
        <v>87</v>
      </c>
      <c r="J86" s="6">
        <f>I86*100/I53</f>
        <v>11.284046692607005</v>
      </c>
      <c r="K86" s="16">
        <v>131</v>
      </c>
      <c r="L86" s="6">
        <f>K86*100/K53</f>
        <v>14.920273348519363</v>
      </c>
      <c r="M86" s="10"/>
    </row>
    <row r="87" spans="2:22" ht="24.75" customHeight="1" x14ac:dyDescent="0.2">
      <c r="B87" s="24" t="s">
        <v>26</v>
      </c>
      <c r="C87" s="17"/>
      <c r="D87" s="7"/>
      <c r="E87" s="17"/>
      <c r="F87" s="7"/>
      <c r="G87" s="16">
        <v>31</v>
      </c>
      <c r="H87" s="6">
        <f>G87*100/G53</f>
        <v>4.2640990371389274</v>
      </c>
      <c r="I87" s="16">
        <v>16</v>
      </c>
      <c r="J87" s="6">
        <f>I87*100/I53</f>
        <v>2.0752269779507135</v>
      </c>
      <c r="K87" s="16">
        <v>26</v>
      </c>
      <c r="L87" s="6">
        <f>K87*100/K53</f>
        <v>2.9612756264236904</v>
      </c>
      <c r="M87" s="10"/>
    </row>
    <row r="88" spans="2:22" ht="24.75" customHeight="1" x14ac:dyDescent="0.2">
      <c r="B88" s="24" t="s">
        <v>27</v>
      </c>
      <c r="C88" s="17"/>
      <c r="D88" s="7"/>
      <c r="E88" s="17"/>
      <c r="F88" s="7"/>
      <c r="G88" s="17"/>
      <c r="H88" s="7"/>
      <c r="I88" s="16">
        <v>3</v>
      </c>
      <c r="J88" s="6">
        <f>I88*100/I53</f>
        <v>0.38910505836575876</v>
      </c>
      <c r="K88" s="17"/>
      <c r="L88" s="7"/>
      <c r="M88" s="10"/>
    </row>
    <row r="89" spans="2:22" ht="24.75" customHeight="1" x14ac:dyDescent="0.2">
      <c r="B89" s="2" t="s">
        <v>47</v>
      </c>
      <c r="C89" s="17"/>
      <c r="D89" s="7"/>
      <c r="E89" s="17"/>
      <c r="F89" s="7"/>
      <c r="G89" s="17"/>
      <c r="H89" s="7"/>
      <c r="I89" s="7"/>
      <c r="J89" s="7"/>
      <c r="K89" s="29">
        <v>2</v>
      </c>
      <c r="L89" s="6">
        <f>K89*100/K53</f>
        <v>0.22779043280182232</v>
      </c>
      <c r="M89" s="10"/>
    </row>
    <row r="90" spans="2:22" ht="24.75" customHeight="1" x14ac:dyDescent="0.2">
      <c r="B90" s="2" t="s">
        <v>49</v>
      </c>
      <c r="C90" s="17"/>
      <c r="D90" s="7"/>
      <c r="E90" s="17"/>
      <c r="F90" s="7"/>
      <c r="G90" s="17"/>
      <c r="H90" s="7"/>
      <c r="I90" s="7"/>
      <c r="J90" s="7"/>
      <c r="K90" s="29">
        <v>6</v>
      </c>
      <c r="L90" s="6">
        <f>K90*100/K53</f>
        <v>0.68337129840546695</v>
      </c>
      <c r="M90" s="10"/>
    </row>
    <row r="91" spans="2:22" s="15" customFormat="1" ht="5.0999999999999996" customHeight="1" x14ac:dyDescent="0.2"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15" customFormat="1" ht="14.25" x14ac:dyDescent="0.2">
      <c r="B92" s="2" t="s">
        <v>55</v>
      </c>
      <c r="C92" s="5"/>
      <c r="D92" s="10"/>
      <c r="E92" s="5"/>
      <c r="F92" s="10"/>
      <c r="G92" s="5"/>
      <c r="H92" s="10"/>
      <c r="I92" s="5"/>
      <c r="J92" s="10"/>
      <c r="K92" s="5"/>
      <c r="L92" s="10"/>
      <c r="M92" s="5"/>
      <c r="N92" s="10"/>
      <c r="O92" s="5"/>
      <c r="P92" s="10"/>
      <c r="Q92" s="5"/>
      <c r="R92" s="10"/>
      <c r="S92" s="5"/>
      <c r="T92" s="10"/>
      <c r="U92" s="5"/>
      <c r="V92" s="10"/>
    </row>
    <row r="93" spans="2:22" ht="14.25" customHeight="1" x14ac:dyDescent="0.2"/>
    <row r="94" spans="2:22" ht="30" customHeight="1" x14ac:dyDescent="0.2">
      <c r="B94" s="48" t="s">
        <v>91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2:22" ht="14.25" customHeight="1" x14ac:dyDescent="0.2">
      <c r="B95" s="1" t="s">
        <v>0</v>
      </c>
      <c r="C95" s="44">
        <v>2004</v>
      </c>
      <c r="D95" s="53"/>
      <c r="E95" s="44">
        <v>2009</v>
      </c>
      <c r="F95" s="53"/>
      <c r="G95" s="54">
        <v>2014</v>
      </c>
      <c r="H95" s="53"/>
      <c r="I95" s="54">
        <v>2019</v>
      </c>
      <c r="J95" s="45"/>
      <c r="K95" s="54">
        <v>2024</v>
      </c>
      <c r="L95" s="53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2:22" ht="15" customHeight="1" x14ac:dyDescent="0.2">
      <c r="B96" s="49" t="s">
        <v>1</v>
      </c>
      <c r="C96" s="51">
        <v>44725</v>
      </c>
      <c r="D96" s="52"/>
      <c r="E96" s="51">
        <v>44719</v>
      </c>
      <c r="F96" s="52"/>
      <c r="G96" s="51">
        <v>44706</v>
      </c>
      <c r="H96" s="52"/>
      <c r="I96" s="51">
        <v>44707</v>
      </c>
      <c r="J96" s="52"/>
      <c r="K96" s="51">
        <v>45452</v>
      </c>
      <c r="L96" s="52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2:22" ht="15.75" customHeight="1" x14ac:dyDescent="0.2">
      <c r="B97" s="50"/>
      <c r="C97" s="3" t="s">
        <v>2</v>
      </c>
      <c r="D97" s="3" t="s">
        <v>3</v>
      </c>
      <c r="E97" s="3" t="s">
        <v>2</v>
      </c>
      <c r="F97" s="3" t="s">
        <v>3</v>
      </c>
      <c r="G97" s="3" t="s">
        <v>2</v>
      </c>
      <c r="H97" s="11" t="s">
        <v>3</v>
      </c>
      <c r="I97" s="3" t="s">
        <v>2</v>
      </c>
      <c r="J97" s="12" t="s">
        <v>3</v>
      </c>
      <c r="K97" s="3" t="s">
        <v>2</v>
      </c>
      <c r="L97" s="12" t="s">
        <v>3</v>
      </c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2:22" ht="24.75" customHeight="1" x14ac:dyDescent="0.2">
      <c r="B98" s="22" t="s">
        <v>4</v>
      </c>
      <c r="C98" s="16">
        <v>7458</v>
      </c>
      <c r="D98" s="6">
        <v>100</v>
      </c>
      <c r="E98" s="16">
        <v>9707</v>
      </c>
      <c r="F98" s="6">
        <v>100</v>
      </c>
      <c r="G98" s="16">
        <v>9559</v>
      </c>
      <c r="H98" s="6">
        <v>100</v>
      </c>
      <c r="I98" s="16">
        <v>9469</v>
      </c>
      <c r="J98" s="6">
        <v>100</v>
      </c>
      <c r="K98" s="16">
        <v>9660</v>
      </c>
      <c r="L98" s="6">
        <v>100</v>
      </c>
    </row>
    <row r="99" spans="2:22" ht="24.75" customHeight="1" x14ac:dyDescent="0.2">
      <c r="B99" s="24" t="s">
        <v>5</v>
      </c>
      <c r="C99" s="20">
        <v>3973</v>
      </c>
      <c r="D99" s="21">
        <f>C99*100/C98</f>
        <v>53.27165459908823</v>
      </c>
      <c r="E99" s="20">
        <v>4042</v>
      </c>
      <c r="F99" s="21">
        <f>E99*100/E98</f>
        <v>41.640053569588957</v>
      </c>
      <c r="G99" s="20">
        <v>3582</v>
      </c>
      <c r="H99" s="21">
        <f>G99*100/G98</f>
        <v>37.472538968511351</v>
      </c>
      <c r="I99" s="20">
        <v>3880</v>
      </c>
      <c r="J99" s="21">
        <f>I99*100/I98</f>
        <v>40.975815820044353</v>
      </c>
      <c r="K99" s="20">
        <v>4222</v>
      </c>
      <c r="L99" s="21">
        <f>K99*100/K98</f>
        <v>43.706004140786753</v>
      </c>
    </row>
    <row r="100" spans="2:22" ht="24.75" customHeight="1" x14ac:dyDescent="0.2">
      <c r="B100" s="24" t="s">
        <v>6</v>
      </c>
      <c r="C100" s="16">
        <v>60</v>
      </c>
      <c r="D100" s="6">
        <f>C100*100/C99</f>
        <v>1.5101938082053863</v>
      </c>
      <c r="E100" s="16">
        <v>75</v>
      </c>
      <c r="F100" s="6">
        <f>E100*100/E99</f>
        <v>1.855517070757051</v>
      </c>
      <c r="G100" s="16">
        <v>59</v>
      </c>
      <c r="H100" s="6">
        <f>G100*100/G99</f>
        <v>1.6471245114461195</v>
      </c>
      <c r="I100" s="16">
        <v>44</v>
      </c>
      <c r="J100" s="6">
        <f>I100*100/I99</f>
        <v>1.134020618556701</v>
      </c>
      <c r="K100" s="16">
        <v>21</v>
      </c>
      <c r="L100" s="6">
        <f>K100*100/K99</f>
        <v>0.49739459971577449</v>
      </c>
      <c r="M100" s="10"/>
      <c r="R100" s="5" t="s">
        <v>44</v>
      </c>
    </row>
    <row r="101" spans="2:22" ht="24.75" customHeight="1" x14ac:dyDescent="0.2">
      <c r="B101" s="24" t="s">
        <v>7</v>
      </c>
      <c r="C101" s="16">
        <v>113</v>
      </c>
      <c r="D101" s="6">
        <f>C101*100/C99</f>
        <v>2.8441983387868111</v>
      </c>
      <c r="E101" s="16">
        <v>128</v>
      </c>
      <c r="F101" s="6">
        <f>E101*100/E99</f>
        <v>3.1667491340920337</v>
      </c>
      <c r="G101" s="16">
        <v>257</v>
      </c>
      <c r="H101" s="6">
        <f>G101*100/G99</f>
        <v>7.1747627024008933</v>
      </c>
      <c r="I101" s="16">
        <v>177</v>
      </c>
      <c r="J101" s="6">
        <f>I101*100/I99</f>
        <v>4.5618556701030926</v>
      </c>
      <c r="K101" s="16">
        <v>91</v>
      </c>
      <c r="L101" s="6">
        <f>K101*100/K99</f>
        <v>2.1553765987683562</v>
      </c>
      <c r="M101" s="10"/>
    </row>
    <row r="102" spans="2:22" ht="24.75" customHeight="1" x14ac:dyDescent="0.2">
      <c r="B102" s="24" t="s">
        <v>8</v>
      </c>
      <c r="C102" s="17"/>
      <c r="D102" s="7"/>
      <c r="E102" s="17"/>
      <c r="F102" s="7"/>
      <c r="G102" s="17"/>
      <c r="H102" s="7"/>
      <c r="I102" s="16">
        <v>48</v>
      </c>
      <c r="J102" s="6">
        <f>I102*100/I99</f>
        <v>1.2371134020618557</v>
      </c>
      <c r="K102" s="7"/>
      <c r="L102" s="7"/>
      <c r="M102" s="10"/>
    </row>
    <row r="103" spans="2:22" ht="24.75" customHeight="1" x14ac:dyDescent="0.2">
      <c r="B103" s="24" t="s">
        <v>46</v>
      </c>
      <c r="C103" s="17"/>
      <c r="D103" s="7"/>
      <c r="E103" s="17"/>
      <c r="F103" s="7"/>
      <c r="G103" s="17"/>
      <c r="H103" s="7"/>
      <c r="I103" s="7"/>
      <c r="J103" s="7"/>
      <c r="K103" s="16">
        <v>77</v>
      </c>
      <c r="L103" s="6">
        <f>K103*100/K99</f>
        <v>1.8237801989578399</v>
      </c>
      <c r="M103" s="10"/>
    </row>
    <row r="104" spans="2:22" ht="24.75" customHeight="1" x14ac:dyDescent="0.2">
      <c r="B104" s="24" t="s">
        <v>9</v>
      </c>
      <c r="C104" s="16">
        <v>40</v>
      </c>
      <c r="D104" s="6">
        <f>C104*100/C99</f>
        <v>1.0067958721369243</v>
      </c>
      <c r="E104" s="16">
        <v>146</v>
      </c>
      <c r="F104" s="6">
        <f>E104*100/E99</f>
        <v>3.612073231073726</v>
      </c>
      <c r="G104" s="16">
        <v>88</v>
      </c>
      <c r="H104" s="6">
        <f>G104*100/G99</f>
        <v>2.4567280848687885</v>
      </c>
      <c r="I104" s="16">
        <v>152</v>
      </c>
      <c r="J104" s="6">
        <f>I104*100/I99</f>
        <v>3.9175257731958761</v>
      </c>
      <c r="K104" s="16">
        <v>97</v>
      </c>
      <c r="L104" s="6">
        <f>K104*100/K99</f>
        <v>2.2974893415442916</v>
      </c>
      <c r="M104" s="10"/>
    </row>
    <row r="105" spans="2:22" ht="24.75" customHeight="1" x14ac:dyDescent="0.2">
      <c r="B105" s="24" t="s">
        <v>10</v>
      </c>
      <c r="C105" s="17"/>
      <c r="D105" s="7"/>
      <c r="E105" s="16">
        <v>304</v>
      </c>
      <c r="F105" s="6">
        <f>E105*100/E99</f>
        <v>7.5210291934685802</v>
      </c>
      <c r="G105" s="17"/>
      <c r="H105" s="7"/>
      <c r="I105" s="16">
        <v>379</v>
      </c>
      <c r="J105" s="6">
        <f>I105*100/I99</f>
        <v>9.7680412371134029</v>
      </c>
      <c r="K105" s="17"/>
      <c r="L105" s="7"/>
      <c r="M105" s="10"/>
      <c r="P105" s="8"/>
    </row>
    <row r="106" spans="2:22" ht="24.75" customHeight="1" x14ac:dyDescent="0.2">
      <c r="B106" s="24" t="s">
        <v>45</v>
      </c>
      <c r="C106" s="17"/>
      <c r="D106" s="7"/>
      <c r="E106" s="7"/>
      <c r="F106" s="7"/>
      <c r="G106" s="7"/>
      <c r="H106" s="7"/>
      <c r="I106" s="7"/>
      <c r="J106" s="7"/>
      <c r="K106" s="28">
        <v>452</v>
      </c>
      <c r="L106" s="6">
        <f>K106*100/K99</f>
        <v>10.705826622453813</v>
      </c>
      <c r="M106" s="10"/>
    </row>
    <row r="107" spans="2:22" ht="24.75" customHeight="1" x14ac:dyDescent="0.2">
      <c r="B107" s="24" t="s">
        <v>48</v>
      </c>
      <c r="C107" s="17"/>
      <c r="D107" s="7"/>
      <c r="E107" s="7"/>
      <c r="F107" s="7"/>
      <c r="G107" s="7"/>
      <c r="H107" s="7"/>
      <c r="I107" s="7"/>
      <c r="J107" s="7"/>
      <c r="K107" s="28">
        <v>11</v>
      </c>
      <c r="L107" s="6">
        <f>K107*100/K99</f>
        <v>0.26054002842254853</v>
      </c>
      <c r="M107" s="10"/>
    </row>
    <row r="108" spans="2:22" ht="24.75" customHeight="1" x14ac:dyDescent="0.2">
      <c r="B108" s="24" t="s">
        <v>12</v>
      </c>
      <c r="C108" s="17"/>
      <c r="D108" s="7"/>
      <c r="E108" s="17"/>
      <c r="F108" s="7"/>
      <c r="G108" s="17"/>
      <c r="H108" s="7"/>
      <c r="I108" s="16">
        <v>23</v>
      </c>
      <c r="J108" s="6">
        <f>I108*100/I99</f>
        <v>0.59278350515463918</v>
      </c>
      <c r="K108" s="16">
        <v>141</v>
      </c>
      <c r="L108" s="6">
        <f>K108*100/K99</f>
        <v>3.3396494552344862</v>
      </c>
      <c r="M108" s="10"/>
    </row>
    <row r="109" spans="2:22" ht="24.75" customHeight="1" x14ac:dyDescent="0.2">
      <c r="B109" s="24" t="s">
        <v>39</v>
      </c>
      <c r="C109" s="17"/>
      <c r="D109" s="7"/>
      <c r="E109" s="17"/>
      <c r="F109" s="7"/>
      <c r="G109" s="16">
        <v>55</v>
      </c>
      <c r="H109" s="6">
        <f>G109*100/G99</f>
        <v>1.5354550530429927</v>
      </c>
      <c r="I109" s="16">
        <v>59</v>
      </c>
      <c r="J109" s="6">
        <f>I109*100/I99</f>
        <v>1.5206185567010309</v>
      </c>
      <c r="K109" s="16">
        <v>37</v>
      </c>
      <c r="L109" s="6">
        <f>K109*100/K99</f>
        <v>0.876361913784936</v>
      </c>
      <c r="M109" s="10"/>
    </row>
    <row r="110" spans="2:22" ht="24.75" customHeight="1" x14ac:dyDescent="0.2">
      <c r="B110" s="24" t="s">
        <v>13</v>
      </c>
      <c r="C110" s="17"/>
      <c r="D110" s="7"/>
      <c r="E110" s="17"/>
      <c r="F110" s="7"/>
      <c r="G110" s="16">
        <v>25</v>
      </c>
      <c r="H110" s="6">
        <f>G110*100/G99</f>
        <v>0.69793411501954217</v>
      </c>
      <c r="I110" s="16">
        <v>11</v>
      </c>
      <c r="J110" s="6">
        <f>I110*100/I99</f>
        <v>0.28350515463917525</v>
      </c>
      <c r="K110" s="16">
        <v>6</v>
      </c>
      <c r="L110" s="6">
        <f>K110*100/K99</f>
        <v>0.14211274277593558</v>
      </c>
      <c r="M110" s="10"/>
    </row>
    <row r="111" spans="2:22" ht="24.75" customHeight="1" x14ac:dyDescent="0.2">
      <c r="B111" s="24" t="s">
        <v>35</v>
      </c>
      <c r="C111" s="16">
        <v>39</v>
      </c>
      <c r="D111" s="6">
        <f>C111*100/C99</f>
        <v>0.98162597533350116</v>
      </c>
      <c r="E111" s="17"/>
      <c r="F111" s="7"/>
      <c r="G111" s="17"/>
      <c r="H111" s="7"/>
      <c r="I111" s="17"/>
      <c r="J111" s="7"/>
      <c r="K111" s="17"/>
      <c r="L111" s="7"/>
      <c r="M111" s="10"/>
    </row>
    <row r="112" spans="2:22" ht="24.75" customHeight="1" x14ac:dyDescent="0.2">
      <c r="B112" s="24" t="s">
        <v>37</v>
      </c>
      <c r="C112" s="17"/>
      <c r="D112" s="7"/>
      <c r="E112" s="16">
        <v>27</v>
      </c>
      <c r="F112" s="6">
        <f>E112*100/E99</f>
        <v>0.66798614547253832</v>
      </c>
      <c r="G112" s="17"/>
      <c r="H112" s="7"/>
      <c r="I112" s="17"/>
      <c r="J112" s="7"/>
      <c r="K112" s="17"/>
      <c r="L112" s="7"/>
      <c r="M112" s="10"/>
    </row>
    <row r="113" spans="2:13" ht="24.75" customHeight="1" x14ac:dyDescent="0.2">
      <c r="B113" s="24" t="s">
        <v>38</v>
      </c>
      <c r="C113" s="17"/>
      <c r="D113" s="7"/>
      <c r="E113" s="16">
        <v>9</v>
      </c>
      <c r="F113" s="6">
        <f>E113*100/E99</f>
        <v>0.22266204849084612</v>
      </c>
      <c r="G113" s="17"/>
      <c r="H113" s="7"/>
      <c r="I113" s="17"/>
      <c r="J113" s="7"/>
      <c r="K113" s="17"/>
      <c r="L113" s="7"/>
      <c r="M113" s="10"/>
    </row>
    <row r="114" spans="2:13" ht="24.75" customHeight="1" x14ac:dyDescent="0.2">
      <c r="B114" s="24" t="s">
        <v>14</v>
      </c>
      <c r="C114" s="16">
        <v>23</v>
      </c>
      <c r="D114" s="6">
        <f>C114*100/C99</f>
        <v>0.5789076264787314</v>
      </c>
      <c r="E114" s="16">
        <v>332</v>
      </c>
      <c r="F114" s="6">
        <f>E114*100/E99</f>
        <v>8.2137555665512121</v>
      </c>
      <c r="G114" s="16">
        <v>505</v>
      </c>
      <c r="H114" s="6">
        <f>G114*100/G99</f>
        <v>14.098269123394752</v>
      </c>
      <c r="I114" s="17"/>
      <c r="J114" s="7"/>
      <c r="K114" s="16">
        <v>40</v>
      </c>
      <c r="L114" s="6">
        <f>K114*100/K99</f>
        <v>0.94741828517290383</v>
      </c>
      <c r="M114" s="10"/>
    </row>
    <row r="115" spans="2:13" ht="24.75" customHeight="1" x14ac:dyDescent="0.2">
      <c r="B115" s="24" t="s">
        <v>42</v>
      </c>
      <c r="C115" s="17"/>
      <c r="D115" s="7"/>
      <c r="E115" s="17"/>
      <c r="F115" s="7"/>
      <c r="G115" s="17"/>
      <c r="H115" s="7"/>
      <c r="I115" s="16">
        <v>27</v>
      </c>
      <c r="J115" s="6">
        <f>I115*100/I99</f>
        <v>0.69587628865979378</v>
      </c>
      <c r="K115" s="16">
        <v>27</v>
      </c>
      <c r="L115" s="6">
        <f>K115*100/K99</f>
        <v>0.63950734249171004</v>
      </c>
      <c r="M115" s="10"/>
    </row>
    <row r="116" spans="2:13" ht="24.75" customHeight="1" x14ac:dyDescent="0.2">
      <c r="B116" s="24" t="s">
        <v>50</v>
      </c>
      <c r="C116" s="17"/>
      <c r="D116" s="7"/>
      <c r="E116" s="17"/>
      <c r="F116" s="7"/>
      <c r="G116" s="17"/>
      <c r="H116" s="7"/>
      <c r="I116" s="7"/>
      <c r="J116" s="7"/>
      <c r="K116" s="16">
        <v>15</v>
      </c>
      <c r="L116" s="6">
        <f>K116*100/K99</f>
        <v>0.35528185693983894</v>
      </c>
      <c r="M116" s="10"/>
    </row>
    <row r="117" spans="2:13" ht="24.75" customHeight="1" x14ac:dyDescent="0.2">
      <c r="B117" s="24" t="s">
        <v>15</v>
      </c>
      <c r="C117" s="17"/>
      <c r="D117" s="7"/>
      <c r="E117" s="17"/>
      <c r="F117" s="7"/>
      <c r="G117" s="16">
        <v>78</v>
      </c>
      <c r="H117" s="6">
        <f>G117*100/G99</f>
        <v>2.1775544388609713</v>
      </c>
      <c r="I117" s="16">
        <v>134</v>
      </c>
      <c r="J117" s="6">
        <f>I117*100/I99</f>
        <v>3.4536082474226806</v>
      </c>
      <c r="K117" s="16">
        <v>81</v>
      </c>
      <c r="L117" s="6">
        <f>K117*100/K99</f>
        <v>1.9185220274751302</v>
      </c>
      <c r="M117" s="10"/>
    </row>
    <row r="118" spans="2:13" ht="24.75" customHeight="1" x14ac:dyDescent="0.2">
      <c r="B118" s="24" t="s">
        <v>17</v>
      </c>
      <c r="C118" s="16">
        <v>104</v>
      </c>
      <c r="D118" s="6">
        <f>C118*100/C99</f>
        <v>2.6176692675560029</v>
      </c>
      <c r="E118" s="16">
        <v>153</v>
      </c>
      <c r="F118" s="6">
        <f>E118*100/E99</f>
        <v>3.785254824344384</v>
      </c>
      <c r="G118" s="16">
        <v>127</v>
      </c>
      <c r="H118" s="6">
        <f>G118*100/G99</f>
        <v>3.5455053042992741</v>
      </c>
      <c r="I118" s="16">
        <v>83</v>
      </c>
      <c r="J118" s="6">
        <f>I118*100/I99</f>
        <v>2.1391752577319587</v>
      </c>
      <c r="K118" s="16">
        <v>68</v>
      </c>
      <c r="L118" s="6">
        <f>K118*100/K99</f>
        <v>1.6106110847939366</v>
      </c>
      <c r="M118" s="10"/>
    </row>
    <row r="119" spans="2:13" ht="24.75" customHeight="1" x14ac:dyDescent="0.2">
      <c r="B119" s="24" t="s">
        <v>18</v>
      </c>
      <c r="C119" s="16">
        <v>43</v>
      </c>
      <c r="D119" s="6">
        <f>C119*100/C99</f>
        <v>1.0823055625471936</v>
      </c>
      <c r="E119" s="16">
        <v>49</v>
      </c>
      <c r="F119" s="6">
        <f>E119*100/E99</f>
        <v>1.2122711528946066</v>
      </c>
      <c r="G119" s="16">
        <v>53</v>
      </c>
      <c r="H119" s="6">
        <f>G119*100/G99</f>
        <v>1.4796203238414294</v>
      </c>
      <c r="I119" s="16">
        <v>41</v>
      </c>
      <c r="J119" s="6">
        <f>I119*100/I99</f>
        <v>1.0567010309278351</v>
      </c>
      <c r="K119" s="17"/>
      <c r="L119" s="7"/>
      <c r="M119" s="10"/>
    </row>
    <row r="120" spans="2:13" ht="24.75" customHeight="1" x14ac:dyDescent="0.2">
      <c r="B120" s="24" t="s">
        <v>19</v>
      </c>
      <c r="C120" s="16">
        <v>20</v>
      </c>
      <c r="D120" s="6">
        <f>C120*100/C99</f>
        <v>0.50339793606846217</v>
      </c>
      <c r="E120" s="17"/>
      <c r="F120" s="7"/>
      <c r="G120" s="16">
        <v>14</v>
      </c>
      <c r="H120" s="6">
        <f>G120*100/G99</f>
        <v>0.39084310441094361</v>
      </c>
      <c r="I120" s="17"/>
      <c r="J120" s="7"/>
      <c r="K120" s="17"/>
      <c r="L120" s="7"/>
      <c r="M120" s="10"/>
    </row>
    <row r="121" spans="2:13" ht="24.75" customHeight="1" x14ac:dyDescent="0.2">
      <c r="B121" s="24" t="s">
        <v>20</v>
      </c>
      <c r="C121" s="17"/>
      <c r="D121" s="7"/>
      <c r="E121" s="17"/>
      <c r="F121" s="7"/>
      <c r="G121" s="17"/>
      <c r="H121" s="7"/>
      <c r="I121" s="16">
        <v>26</v>
      </c>
      <c r="J121" s="6">
        <f>I121*100/I99</f>
        <v>0.67010309278350511</v>
      </c>
      <c r="K121" s="17"/>
      <c r="L121" s="7"/>
      <c r="M121" s="10"/>
    </row>
    <row r="122" spans="2:13" ht="24.75" customHeight="1" x14ac:dyDescent="0.2">
      <c r="B122" s="24" t="s">
        <v>36</v>
      </c>
      <c r="C122" s="16">
        <v>39</v>
      </c>
      <c r="D122" s="6">
        <f>C122*100/C99</f>
        <v>0.98162597533350116</v>
      </c>
      <c r="E122" s="16">
        <v>22</v>
      </c>
      <c r="F122" s="6">
        <f>E122*100/E99</f>
        <v>0.54428500742206831</v>
      </c>
      <c r="G122" s="17"/>
      <c r="H122" s="7"/>
      <c r="I122" s="17"/>
      <c r="J122" s="7"/>
      <c r="K122" s="17"/>
      <c r="L122" s="7"/>
      <c r="M122" s="10"/>
    </row>
    <row r="123" spans="2:13" ht="24.75" customHeight="1" x14ac:dyDescent="0.2">
      <c r="B123" s="24" t="s">
        <v>21</v>
      </c>
      <c r="C123" s="16">
        <v>35</v>
      </c>
      <c r="D123" s="6">
        <f>C123*100/C99</f>
        <v>0.88094638811980874</v>
      </c>
      <c r="E123" s="18"/>
      <c r="F123" s="18"/>
      <c r="G123" s="16">
        <v>83</v>
      </c>
      <c r="H123" s="6">
        <f>G123*100/G99</f>
        <v>2.3171412618648799</v>
      </c>
      <c r="I123" s="17"/>
      <c r="J123" s="7"/>
      <c r="K123" s="17"/>
      <c r="L123" s="7"/>
      <c r="M123" s="10"/>
    </row>
    <row r="124" spans="2:13" ht="24.75" customHeight="1" x14ac:dyDescent="0.2">
      <c r="B124" s="24" t="s">
        <v>22</v>
      </c>
      <c r="C124" s="16">
        <v>12</v>
      </c>
      <c r="D124" s="6">
        <f>C124*100/C99</f>
        <v>0.30203876164107729</v>
      </c>
      <c r="E124" s="16">
        <v>6</v>
      </c>
      <c r="F124" s="6">
        <f>E124*100/E99</f>
        <v>0.14844136566056407</v>
      </c>
      <c r="G124" s="16">
        <v>8</v>
      </c>
      <c r="H124" s="6">
        <f>G124*100/G99</f>
        <v>0.22333891680625348</v>
      </c>
      <c r="I124" s="16">
        <v>12</v>
      </c>
      <c r="J124" s="6">
        <f>I124*100/I99</f>
        <v>0.30927835051546393</v>
      </c>
      <c r="K124" s="17"/>
      <c r="L124" s="7"/>
      <c r="M124" s="10"/>
    </row>
    <row r="125" spans="2:13" ht="24.75" customHeight="1" x14ac:dyDescent="0.2">
      <c r="B125" s="24" t="s">
        <v>34</v>
      </c>
      <c r="C125" s="28">
        <v>17</v>
      </c>
      <c r="D125" s="6">
        <f>C125*100/C99</f>
        <v>0.42788824565819278</v>
      </c>
      <c r="E125" s="28">
        <v>9</v>
      </c>
      <c r="F125" s="6">
        <f>E125*100/E99</f>
        <v>0.22266204849084612</v>
      </c>
      <c r="G125" s="16">
        <v>19</v>
      </c>
      <c r="H125" s="6">
        <f>G125*100/G99</f>
        <v>0.53042992741485206</v>
      </c>
      <c r="I125" s="17"/>
      <c r="J125" s="7"/>
      <c r="K125" s="17"/>
      <c r="L125" s="7"/>
      <c r="M125" s="10"/>
    </row>
    <row r="126" spans="2:13" ht="24.75" customHeight="1" x14ac:dyDescent="0.2">
      <c r="B126" s="24" t="s">
        <v>23</v>
      </c>
      <c r="C126" s="17"/>
      <c r="D126" s="17"/>
      <c r="E126" s="16">
        <v>2452</v>
      </c>
      <c r="F126" s="6">
        <f>E126*100/E99</f>
        <v>60.663038099950519</v>
      </c>
      <c r="G126" s="17"/>
      <c r="H126" s="7"/>
      <c r="I126" s="16">
        <v>1857</v>
      </c>
      <c r="J126" s="6">
        <f>I126*100/I99</f>
        <v>47.860824742268044</v>
      </c>
      <c r="K126" s="17"/>
      <c r="L126" s="7"/>
      <c r="M126" s="10"/>
    </row>
    <row r="127" spans="2:13" ht="24.75" customHeight="1" x14ac:dyDescent="0.2">
      <c r="B127" s="24" t="s">
        <v>40</v>
      </c>
      <c r="C127" s="26">
        <v>2671</v>
      </c>
      <c r="D127" s="27">
        <f>C127*100/C99</f>
        <v>67.228794361943116</v>
      </c>
      <c r="E127" s="17"/>
      <c r="F127" s="7"/>
      <c r="G127" s="16">
        <v>1509</v>
      </c>
      <c r="H127" s="6">
        <f>G127*100/G99</f>
        <v>42.127303182579567</v>
      </c>
      <c r="I127" s="17"/>
      <c r="J127" s="7"/>
      <c r="K127" s="17"/>
      <c r="L127" s="7"/>
      <c r="M127" s="10"/>
    </row>
    <row r="128" spans="2:13" ht="24.75" customHeight="1" x14ac:dyDescent="0.2">
      <c r="B128" s="24" t="s">
        <v>52</v>
      </c>
      <c r="C128" s="17"/>
      <c r="D128" s="7"/>
      <c r="E128" s="17"/>
      <c r="F128" s="7"/>
      <c r="G128" s="7"/>
      <c r="H128" s="7"/>
      <c r="I128" s="17"/>
      <c r="J128" s="7"/>
      <c r="K128" s="16">
        <v>2249</v>
      </c>
      <c r="L128" s="6">
        <f>K128*100/K99</f>
        <v>53.268593083846518</v>
      </c>
      <c r="M128" s="10"/>
    </row>
    <row r="129" spans="2:22" ht="24.75" customHeight="1" x14ac:dyDescent="0.2">
      <c r="B129" s="24" t="s">
        <v>32</v>
      </c>
      <c r="C129" s="16">
        <v>38</v>
      </c>
      <c r="D129" s="6">
        <f>C129*100/C99</f>
        <v>0.95645607853007808</v>
      </c>
      <c r="E129" s="16">
        <v>34</v>
      </c>
      <c r="F129" s="6">
        <f>E129*100/E99</f>
        <v>0.84116773874319639</v>
      </c>
      <c r="G129" s="16">
        <v>44</v>
      </c>
      <c r="H129" s="6">
        <f>G129*100/G99</f>
        <v>1.2283640424343942</v>
      </c>
      <c r="I129" s="17"/>
      <c r="J129" s="7"/>
      <c r="K129" s="17"/>
      <c r="L129" s="7"/>
      <c r="M129" s="10"/>
    </row>
    <row r="130" spans="2:22" ht="24.75" customHeight="1" x14ac:dyDescent="0.2">
      <c r="B130" s="24" t="s">
        <v>43</v>
      </c>
      <c r="C130" s="17"/>
      <c r="D130" s="7"/>
      <c r="E130" s="17"/>
      <c r="F130" s="7"/>
      <c r="G130" s="17"/>
      <c r="H130" s="7"/>
      <c r="I130" s="16">
        <v>52</v>
      </c>
      <c r="J130" s="6">
        <f>I130*100/I99</f>
        <v>1.3402061855670102</v>
      </c>
      <c r="K130" s="17"/>
      <c r="L130" s="7"/>
      <c r="M130" s="10"/>
    </row>
    <row r="131" spans="2:22" ht="24.75" customHeight="1" x14ac:dyDescent="0.2">
      <c r="B131" s="24" t="s">
        <v>41</v>
      </c>
      <c r="C131" s="17"/>
      <c r="D131" s="7"/>
      <c r="E131" s="17"/>
      <c r="F131" s="7"/>
      <c r="G131" s="16">
        <v>20</v>
      </c>
      <c r="H131" s="6">
        <f>G131*100/G99</f>
        <v>0.55834729201563371</v>
      </c>
      <c r="I131" s="17"/>
      <c r="J131" s="7"/>
      <c r="K131" s="17"/>
      <c r="L131" s="7"/>
      <c r="M131" s="10"/>
    </row>
    <row r="132" spans="2:22" ht="24.75" customHeight="1" x14ac:dyDescent="0.2">
      <c r="B132" s="24" t="s">
        <v>24</v>
      </c>
      <c r="C132" s="16">
        <v>719</v>
      </c>
      <c r="D132" s="6">
        <f>C132*100/C99</f>
        <v>18.097155801661213</v>
      </c>
      <c r="E132" s="16">
        <v>296</v>
      </c>
      <c r="F132" s="6">
        <f>E132*100/E99</f>
        <v>7.3231073725878275</v>
      </c>
      <c r="G132" s="16">
        <v>467</v>
      </c>
      <c r="H132" s="6">
        <f>G132*100/G99</f>
        <v>13.037409268565048</v>
      </c>
      <c r="I132" s="16">
        <v>638</v>
      </c>
      <c r="J132" s="6">
        <f>I132*100/I99</f>
        <v>16.443298969072163</v>
      </c>
      <c r="K132" s="16">
        <v>692</v>
      </c>
      <c r="L132" s="6">
        <f>K132*100/K99</f>
        <v>16.390336333491238</v>
      </c>
      <c r="M132" s="10"/>
    </row>
    <row r="133" spans="2:22" ht="24.75" customHeight="1" x14ac:dyDescent="0.2">
      <c r="B133" s="24" t="s">
        <v>26</v>
      </c>
      <c r="C133" s="17"/>
      <c r="D133" s="7"/>
      <c r="E133" s="17"/>
      <c r="F133" s="7"/>
      <c r="G133" s="16">
        <v>171</v>
      </c>
      <c r="H133" s="6">
        <f>G133*100/G99</f>
        <v>4.7738693467336679</v>
      </c>
      <c r="I133" s="16">
        <v>55</v>
      </c>
      <c r="J133" s="6">
        <f>I133*100/I99</f>
        <v>1.4175257731958764</v>
      </c>
      <c r="K133" s="16">
        <v>71</v>
      </c>
      <c r="L133" s="6">
        <f>K133*100/K99</f>
        <v>1.6816674561819043</v>
      </c>
      <c r="M133" s="10"/>
    </row>
    <row r="134" spans="2:22" ht="24.75" customHeight="1" x14ac:dyDescent="0.2">
      <c r="B134" s="24" t="s">
        <v>27</v>
      </c>
      <c r="C134" s="17"/>
      <c r="D134" s="7"/>
      <c r="E134" s="17"/>
      <c r="F134" s="7"/>
      <c r="G134" s="17"/>
      <c r="H134" s="7"/>
      <c r="I134" s="16">
        <v>62</v>
      </c>
      <c r="J134" s="6">
        <f>I134*100/I99</f>
        <v>1.597938144329897</v>
      </c>
      <c r="K134" s="17"/>
      <c r="L134" s="7"/>
      <c r="M134" s="10"/>
    </row>
    <row r="135" spans="2:22" ht="24.75" customHeight="1" x14ac:dyDescent="0.2">
      <c r="B135" s="2" t="s">
        <v>47</v>
      </c>
      <c r="C135" s="17"/>
      <c r="D135" s="7"/>
      <c r="E135" s="17"/>
      <c r="F135" s="7"/>
      <c r="G135" s="17"/>
      <c r="H135" s="7"/>
      <c r="I135" s="7"/>
      <c r="J135" s="7"/>
      <c r="K135" s="29">
        <v>31</v>
      </c>
      <c r="L135" s="6">
        <f>K135*100/K99</f>
        <v>0.73424917100900045</v>
      </c>
      <c r="M135" s="10"/>
    </row>
    <row r="136" spans="2:22" ht="24.75" customHeight="1" x14ac:dyDescent="0.2">
      <c r="B136" s="2" t="s">
        <v>49</v>
      </c>
      <c r="C136" s="17"/>
      <c r="D136" s="7"/>
      <c r="E136" s="17"/>
      <c r="F136" s="7"/>
      <c r="G136" s="17"/>
      <c r="H136" s="7"/>
      <c r="I136" s="7"/>
      <c r="J136" s="7"/>
      <c r="K136" s="29">
        <v>15</v>
      </c>
      <c r="L136" s="6">
        <f>K136*100/K99</f>
        <v>0.35528185693983894</v>
      </c>
      <c r="M136" s="10"/>
    </row>
    <row r="137" spans="2:22" s="15" customFormat="1" ht="5.0999999999999996" customHeight="1" x14ac:dyDescent="0.2"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2:22" s="15" customFormat="1" ht="14.25" x14ac:dyDescent="0.2">
      <c r="B138" s="2" t="s">
        <v>55</v>
      </c>
      <c r="C138" s="5"/>
      <c r="D138" s="10"/>
      <c r="E138" s="5"/>
      <c r="F138" s="10"/>
      <c r="G138" s="5"/>
      <c r="H138" s="10"/>
      <c r="I138" s="5"/>
      <c r="J138" s="10"/>
      <c r="K138" s="5"/>
      <c r="L138" s="10"/>
      <c r="M138" s="5"/>
      <c r="N138" s="10"/>
      <c r="O138" s="5"/>
      <c r="P138" s="10"/>
      <c r="Q138" s="5"/>
      <c r="R138" s="10"/>
      <c r="S138" s="5"/>
      <c r="T138" s="10"/>
      <c r="U138" s="5"/>
      <c r="V138" s="10"/>
    </row>
    <row r="139" spans="2:22" ht="14.25" customHeight="1" x14ac:dyDescent="0.2"/>
    <row r="140" spans="2:22" ht="30" customHeight="1" x14ac:dyDescent="0.2">
      <c r="B140" s="48" t="s">
        <v>92</v>
      </c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2:22" ht="14.25" customHeight="1" x14ac:dyDescent="0.2">
      <c r="B141" s="1" t="s">
        <v>0</v>
      </c>
      <c r="C141" s="44">
        <v>2004</v>
      </c>
      <c r="D141" s="53"/>
      <c r="E141" s="44">
        <v>2009</v>
      </c>
      <c r="F141" s="53"/>
      <c r="G141" s="54">
        <v>2014</v>
      </c>
      <c r="H141" s="53"/>
      <c r="I141" s="54">
        <v>2019</v>
      </c>
      <c r="J141" s="45"/>
      <c r="K141" s="54">
        <v>2024</v>
      </c>
      <c r="L141" s="53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2:22" ht="15" customHeight="1" x14ac:dyDescent="0.2">
      <c r="B142" s="49" t="s">
        <v>1</v>
      </c>
      <c r="C142" s="51">
        <v>44725</v>
      </c>
      <c r="D142" s="52"/>
      <c r="E142" s="51">
        <v>44719</v>
      </c>
      <c r="F142" s="52"/>
      <c r="G142" s="51">
        <v>44706</v>
      </c>
      <c r="H142" s="52"/>
      <c r="I142" s="51">
        <v>44707</v>
      </c>
      <c r="J142" s="52"/>
      <c r="K142" s="51">
        <v>45452</v>
      </c>
      <c r="L142" s="52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2:22" ht="15.75" customHeight="1" x14ac:dyDescent="0.2">
      <c r="B143" s="50"/>
      <c r="C143" s="3" t="s">
        <v>2</v>
      </c>
      <c r="D143" s="3" t="s">
        <v>3</v>
      </c>
      <c r="E143" s="3" t="s">
        <v>2</v>
      </c>
      <c r="F143" s="3" t="s">
        <v>3</v>
      </c>
      <c r="G143" s="3" t="s">
        <v>2</v>
      </c>
      <c r="H143" s="11" t="s">
        <v>3</v>
      </c>
      <c r="I143" s="3" t="s">
        <v>2</v>
      </c>
      <c r="J143" s="12" t="s">
        <v>3</v>
      </c>
      <c r="K143" s="3" t="s">
        <v>2</v>
      </c>
      <c r="L143" s="12" t="s">
        <v>3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2:22" ht="24.75" customHeight="1" x14ac:dyDescent="0.2">
      <c r="B144" s="22" t="s">
        <v>4</v>
      </c>
      <c r="C144" s="16">
        <v>1781</v>
      </c>
      <c r="D144" s="6">
        <v>100</v>
      </c>
      <c r="E144" s="16">
        <v>2005</v>
      </c>
      <c r="F144" s="6">
        <v>100</v>
      </c>
      <c r="G144" s="16">
        <v>1951</v>
      </c>
      <c r="H144" s="6">
        <v>100</v>
      </c>
      <c r="I144" s="16">
        <v>1944</v>
      </c>
      <c r="J144" s="6">
        <v>100</v>
      </c>
      <c r="K144" s="16">
        <v>1937</v>
      </c>
      <c r="L144" s="6">
        <v>100</v>
      </c>
    </row>
    <row r="145" spans="2:16" ht="24.75" customHeight="1" x14ac:dyDescent="0.2">
      <c r="B145" s="24" t="s">
        <v>5</v>
      </c>
      <c r="C145" s="20">
        <v>921</v>
      </c>
      <c r="D145" s="21">
        <f>C145*100/C144</f>
        <v>51.712521055586748</v>
      </c>
      <c r="E145" s="20">
        <v>901</v>
      </c>
      <c r="F145" s="21">
        <f>E145*100/E144</f>
        <v>44.937655860349125</v>
      </c>
      <c r="G145" s="20">
        <v>827</v>
      </c>
      <c r="H145" s="21">
        <f>G145*100/G144</f>
        <v>42.388518708354688</v>
      </c>
      <c r="I145" s="20">
        <v>832</v>
      </c>
      <c r="J145" s="21">
        <f>I145*100/I144</f>
        <v>42.798353909465021</v>
      </c>
      <c r="K145" s="20">
        <v>880</v>
      </c>
      <c r="L145" s="21">
        <f>K145*100/K144</f>
        <v>45.431078988125968</v>
      </c>
    </row>
    <row r="146" spans="2:16" ht="24.75" customHeight="1" x14ac:dyDescent="0.2">
      <c r="B146" s="24" t="s">
        <v>6</v>
      </c>
      <c r="C146" s="16">
        <v>15</v>
      </c>
      <c r="D146" s="6">
        <f>C146*100/C145</f>
        <v>1.6286644951140066</v>
      </c>
      <c r="E146" s="16">
        <v>15</v>
      </c>
      <c r="F146" s="6">
        <f>E146*100/E145</f>
        <v>1.664816870144284</v>
      </c>
      <c r="G146" s="16">
        <v>17</v>
      </c>
      <c r="H146" s="6">
        <f>G146*100/G145</f>
        <v>2.0556227327690446</v>
      </c>
      <c r="I146" s="16">
        <v>7</v>
      </c>
      <c r="J146" s="6">
        <f>I146*100/I145</f>
        <v>0.84134615384615385</v>
      </c>
      <c r="K146" s="16">
        <v>7</v>
      </c>
      <c r="L146" s="6">
        <f>K146*100/K145</f>
        <v>0.79545454545454541</v>
      </c>
      <c r="M146" s="10"/>
    </row>
    <row r="147" spans="2:16" ht="24.75" customHeight="1" x14ac:dyDescent="0.2">
      <c r="B147" s="24" t="s">
        <v>7</v>
      </c>
      <c r="C147" s="16">
        <v>21</v>
      </c>
      <c r="D147" s="6">
        <f>C147*100/C145</f>
        <v>2.2801302931596092</v>
      </c>
      <c r="E147" s="16">
        <v>9</v>
      </c>
      <c r="F147" s="6">
        <f>E147*100/E145</f>
        <v>0.99889012208657046</v>
      </c>
      <c r="G147" s="16">
        <v>48</v>
      </c>
      <c r="H147" s="6">
        <f>G147*100/G145</f>
        <v>5.8041112454655384</v>
      </c>
      <c r="I147" s="16">
        <v>32</v>
      </c>
      <c r="J147" s="6">
        <f>I147*100/I145</f>
        <v>3.8461538461538463</v>
      </c>
      <c r="K147" s="16">
        <v>13</v>
      </c>
      <c r="L147" s="6">
        <f>K147*100/K145</f>
        <v>1.4772727272727273</v>
      </c>
      <c r="M147" s="10"/>
    </row>
    <row r="148" spans="2:16" ht="24.75" customHeight="1" x14ac:dyDescent="0.2">
      <c r="B148" s="24" t="s">
        <v>8</v>
      </c>
      <c r="C148" s="17"/>
      <c r="D148" s="7"/>
      <c r="E148" s="17"/>
      <c r="F148" s="7"/>
      <c r="G148" s="17"/>
      <c r="H148" s="7"/>
      <c r="I148" s="16">
        <v>22</v>
      </c>
      <c r="J148" s="6">
        <f>I148*100/I145</f>
        <v>2.6442307692307692</v>
      </c>
      <c r="K148" s="7"/>
      <c r="L148" s="7"/>
      <c r="M148" s="10"/>
    </row>
    <row r="149" spans="2:16" ht="24.75" customHeight="1" x14ac:dyDescent="0.2">
      <c r="B149" s="24" t="s">
        <v>46</v>
      </c>
      <c r="C149" s="17"/>
      <c r="D149" s="7"/>
      <c r="E149" s="17"/>
      <c r="F149" s="7"/>
      <c r="G149" s="17"/>
      <c r="H149" s="7"/>
      <c r="I149" s="7"/>
      <c r="J149" s="7"/>
      <c r="K149" s="16">
        <v>12</v>
      </c>
      <c r="L149" s="6">
        <f>K149*100/K145</f>
        <v>1.3636363636363635</v>
      </c>
      <c r="M149" s="10"/>
    </row>
    <row r="150" spans="2:16" ht="24.75" customHeight="1" x14ac:dyDescent="0.2">
      <c r="B150" s="24" t="s">
        <v>9</v>
      </c>
      <c r="C150" s="16">
        <v>15</v>
      </c>
      <c r="D150" s="6">
        <f>C150*100/C145</f>
        <v>1.6286644951140066</v>
      </c>
      <c r="E150" s="16">
        <v>30</v>
      </c>
      <c r="F150" s="6">
        <f>E150*100/E145</f>
        <v>3.3296337402885681</v>
      </c>
      <c r="G150" s="16">
        <v>15</v>
      </c>
      <c r="H150" s="6">
        <f>G150*100/G145</f>
        <v>1.8137847642079807</v>
      </c>
      <c r="I150" s="16">
        <v>21</v>
      </c>
      <c r="J150" s="6">
        <f>I150*100/I145</f>
        <v>2.5240384615384617</v>
      </c>
      <c r="K150" s="16">
        <v>16</v>
      </c>
      <c r="L150" s="6">
        <f>K150*100/K145</f>
        <v>1.8181818181818181</v>
      </c>
      <c r="M150" s="10"/>
    </row>
    <row r="151" spans="2:16" ht="24.75" customHeight="1" x14ac:dyDescent="0.2">
      <c r="B151" s="24" t="s">
        <v>10</v>
      </c>
      <c r="C151" s="17"/>
      <c r="D151" s="7"/>
      <c r="E151" s="16">
        <v>59</v>
      </c>
      <c r="F151" s="6">
        <f>E151*100/E145</f>
        <v>6.5482796892341844</v>
      </c>
      <c r="G151" s="17"/>
      <c r="H151" s="7"/>
      <c r="I151" s="16">
        <v>90</v>
      </c>
      <c r="J151" s="6">
        <f>I151*100/I145</f>
        <v>10.817307692307692</v>
      </c>
      <c r="K151" s="17"/>
      <c r="L151" s="7"/>
      <c r="M151" s="10"/>
      <c r="P151" s="8"/>
    </row>
    <row r="152" spans="2:16" ht="24.75" customHeight="1" x14ac:dyDescent="0.2">
      <c r="B152" s="24" t="s">
        <v>45</v>
      </c>
      <c r="C152" s="17"/>
      <c r="D152" s="7"/>
      <c r="E152" s="7"/>
      <c r="F152" s="7"/>
      <c r="G152" s="7"/>
      <c r="H152" s="7"/>
      <c r="I152" s="7"/>
      <c r="J152" s="7"/>
      <c r="K152" s="28">
        <v>89</v>
      </c>
      <c r="L152" s="6">
        <f>K152*100/K145</f>
        <v>10.113636363636363</v>
      </c>
      <c r="M152" s="10"/>
    </row>
    <row r="153" spans="2:16" ht="24.75" customHeight="1" x14ac:dyDescent="0.2">
      <c r="B153" s="24" t="s">
        <v>48</v>
      </c>
      <c r="C153" s="17"/>
      <c r="D153" s="7"/>
      <c r="E153" s="7"/>
      <c r="F153" s="7"/>
      <c r="G153" s="7"/>
      <c r="H153" s="7"/>
      <c r="I153" s="7"/>
      <c r="J153" s="7"/>
      <c r="K153" s="28">
        <v>2</v>
      </c>
      <c r="L153" s="6">
        <f>K153*100/K145</f>
        <v>0.22727272727272727</v>
      </c>
      <c r="M153" s="10"/>
    </row>
    <row r="154" spans="2:16" ht="24.75" customHeight="1" x14ac:dyDescent="0.2">
      <c r="B154" s="24" t="s">
        <v>12</v>
      </c>
      <c r="C154" s="17"/>
      <c r="D154" s="7"/>
      <c r="E154" s="17"/>
      <c r="F154" s="7"/>
      <c r="G154" s="17"/>
      <c r="H154" s="7"/>
      <c r="I154" s="16">
        <v>5</v>
      </c>
      <c r="J154" s="6">
        <f>I154*100/I145</f>
        <v>0.60096153846153844</v>
      </c>
      <c r="K154" s="16">
        <v>36</v>
      </c>
      <c r="L154" s="6">
        <f>K154*100/K145</f>
        <v>4.0909090909090908</v>
      </c>
      <c r="M154" s="10"/>
    </row>
    <row r="155" spans="2:16" ht="24.75" customHeight="1" x14ac:dyDescent="0.2">
      <c r="B155" s="24" t="s">
        <v>39</v>
      </c>
      <c r="C155" s="17"/>
      <c r="D155" s="7"/>
      <c r="E155" s="17"/>
      <c r="F155" s="7"/>
      <c r="G155" s="16">
        <v>16</v>
      </c>
      <c r="H155" s="6">
        <f>G155*100/G145</f>
        <v>1.9347037484885128</v>
      </c>
      <c r="I155" s="16">
        <v>11</v>
      </c>
      <c r="J155" s="6">
        <f>I155*100/I145</f>
        <v>1.3221153846153846</v>
      </c>
      <c r="K155" s="16">
        <v>14</v>
      </c>
      <c r="L155" s="6">
        <f>K155*100/K145</f>
        <v>1.5909090909090908</v>
      </c>
      <c r="M155" s="10"/>
    </row>
    <row r="156" spans="2:16" ht="24.75" customHeight="1" x14ac:dyDescent="0.2">
      <c r="B156" s="24" t="s">
        <v>13</v>
      </c>
      <c r="C156" s="17"/>
      <c r="D156" s="7"/>
      <c r="E156" s="17"/>
      <c r="F156" s="7"/>
      <c r="G156" s="16">
        <v>3</v>
      </c>
      <c r="H156" s="6">
        <f>G156*100/G145</f>
        <v>0.36275695284159615</v>
      </c>
      <c r="I156" s="16">
        <v>1</v>
      </c>
      <c r="J156" s="6">
        <f>I156*100/I145</f>
        <v>0.1201923076923077</v>
      </c>
      <c r="K156" s="28">
        <v>0</v>
      </c>
      <c r="L156" s="6">
        <f>K156*100/K145</f>
        <v>0</v>
      </c>
      <c r="M156" s="10"/>
    </row>
    <row r="157" spans="2:16" ht="24.75" customHeight="1" x14ac:dyDescent="0.2">
      <c r="B157" s="24" t="s">
        <v>35</v>
      </c>
      <c r="C157" s="16">
        <v>8</v>
      </c>
      <c r="D157" s="6">
        <f>C157*100/C145</f>
        <v>0.86862106406080353</v>
      </c>
      <c r="E157" s="17"/>
      <c r="F157" s="7"/>
      <c r="G157" s="17"/>
      <c r="H157" s="7"/>
      <c r="I157" s="17"/>
      <c r="J157" s="7"/>
      <c r="K157" s="17"/>
      <c r="L157" s="7"/>
      <c r="M157" s="10"/>
    </row>
    <row r="158" spans="2:16" ht="24.75" customHeight="1" x14ac:dyDescent="0.2">
      <c r="B158" s="24" t="s">
        <v>37</v>
      </c>
      <c r="C158" s="17"/>
      <c r="D158" s="7"/>
      <c r="E158" s="16">
        <v>2</v>
      </c>
      <c r="F158" s="6">
        <f>E158*100/E145</f>
        <v>0.22197558268590456</v>
      </c>
      <c r="G158" s="17"/>
      <c r="H158" s="7"/>
      <c r="I158" s="17"/>
      <c r="J158" s="7"/>
      <c r="K158" s="17"/>
      <c r="L158" s="7"/>
      <c r="M158" s="10"/>
    </row>
    <row r="159" spans="2:16" ht="24.75" customHeight="1" x14ac:dyDescent="0.2">
      <c r="B159" s="24" t="s">
        <v>38</v>
      </c>
      <c r="C159" s="17"/>
      <c r="D159" s="7"/>
      <c r="E159" s="16">
        <v>2</v>
      </c>
      <c r="F159" s="6">
        <f>E159*100/E145</f>
        <v>0.22197558268590456</v>
      </c>
      <c r="G159" s="17"/>
      <c r="H159" s="7"/>
      <c r="I159" s="17"/>
      <c r="J159" s="7"/>
      <c r="K159" s="17"/>
      <c r="L159" s="7"/>
      <c r="M159" s="10"/>
    </row>
    <row r="160" spans="2:16" ht="24.75" customHeight="1" x14ac:dyDescent="0.2">
      <c r="B160" s="24" t="s">
        <v>14</v>
      </c>
      <c r="C160" s="28">
        <v>3</v>
      </c>
      <c r="D160" s="6">
        <f>C160*100/C145</f>
        <v>0.32573289902280128</v>
      </c>
      <c r="E160" s="28">
        <v>55</v>
      </c>
      <c r="F160" s="6">
        <f>E160*100/E145</f>
        <v>6.1043285238623755</v>
      </c>
      <c r="G160" s="16">
        <v>123</v>
      </c>
      <c r="H160" s="6">
        <f>G160*100/G145</f>
        <v>14.873035066505441</v>
      </c>
      <c r="I160" s="17"/>
      <c r="J160" s="7"/>
      <c r="K160" s="16">
        <v>16</v>
      </c>
      <c r="L160" s="6">
        <f>K160*100/K145</f>
        <v>1.8181818181818181</v>
      </c>
      <c r="M160" s="10"/>
    </row>
    <row r="161" spans="2:13" ht="24.75" customHeight="1" x14ac:dyDescent="0.2">
      <c r="B161" s="24" t="s">
        <v>42</v>
      </c>
      <c r="C161" s="18"/>
      <c r="D161" s="7"/>
      <c r="E161" s="17"/>
      <c r="F161" s="7"/>
      <c r="G161" s="17"/>
      <c r="H161" s="7"/>
      <c r="I161" s="16">
        <v>2</v>
      </c>
      <c r="J161" s="6">
        <f>I161*100/I145</f>
        <v>0.24038461538461539</v>
      </c>
      <c r="K161" s="16">
        <v>11</v>
      </c>
      <c r="L161" s="6">
        <f>K161*100/K145</f>
        <v>1.25</v>
      </c>
      <c r="M161" s="10"/>
    </row>
    <row r="162" spans="2:13" ht="24.75" customHeight="1" x14ac:dyDescent="0.2">
      <c r="B162" s="24" t="s">
        <v>50</v>
      </c>
      <c r="C162" s="17"/>
      <c r="D162" s="7"/>
      <c r="E162" s="17"/>
      <c r="F162" s="7"/>
      <c r="G162" s="17"/>
      <c r="H162" s="7"/>
      <c r="I162" s="7"/>
      <c r="J162" s="7"/>
      <c r="K162" s="16">
        <v>5</v>
      </c>
      <c r="L162" s="6">
        <f>K162*100/K145</f>
        <v>0.56818181818181823</v>
      </c>
      <c r="M162" s="10"/>
    </row>
    <row r="163" spans="2:13" ht="24.75" customHeight="1" x14ac:dyDescent="0.2">
      <c r="B163" s="24" t="s">
        <v>15</v>
      </c>
      <c r="C163" s="18"/>
      <c r="D163" s="7"/>
      <c r="E163" s="17"/>
      <c r="F163" s="7"/>
      <c r="G163" s="16">
        <v>23</v>
      </c>
      <c r="H163" s="6">
        <f>G163*100/G145</f>
        <v>2.7811366384522369</v>
      </c>
      <c r="I163" s="16">
        <v>28</v>
      </c>
      <c r="J163" s="6">
        <f>I163*100/I145</f>
        <v>3.3653846153846154</v>
      </c>
      <c r="K163" s="16">
        <v>22</v>
      </c>
      <c r="L163" s="6">
        <f>K163*100/K145</f>
        <v>2.5</v>
      </c>
      <c r="M163" s="10"/>
    </row>
    <row r="164" spans="2:13" ht="24.75" customHeight="1" x14ac:dyDescent="0.2">
      <c r="B164" s="24" t="s">
        <v>17</v>
      </c>
      <c r="C164" s="28">
        <v>27</v>
      </c>
      <c r="D164" s="6">
        <f>C164*100/C145</f>
        <v>2.9315960912052117</v>
      </c>
      <c r="E164" s="16">
        <v>26</v>
      </c>
      <c r="F164" s="6">
        <f>E164*100/E145</f>
        <v>2.8856825749167592</v>
      </c>
      <c r="G164" s="16">
        <v>22</v>
      </c>
      <c r="H164" s="6">
        <f>G164*100/G145</f>
        <v>2.6602176541717051</v>
      </c>
      <c r="I164" s="16">
        <v>24</v>
      </c>
      <c r="J164" s="6">
        <f>I164*100/I145</f>
        <v>2.8846153846153846</v>
      </c>
      <c r="K164" s="16">
        <v>13</v>
      </c>
      <c r="L164" s="6">
        <f>K164*100/K145</f>
        <v>1.4772727272727273</v>
      </c>
      <c r="M164" s="10"/>
    </row>
    <row r="165" spans="2:13" ht="24.75" customHeight="1" x14ac:dyDescent="0.2">
      <c r="B165" s="24" t="s">
        <v>18</v>
      </c>
      <c r="C165" s="28">
        <v>4</v>
      </c>
      <c r="D165" s="6">
        <f>C165*100/C145</f>
        <v>0.43431053203040176</v>
      </c>
      <c r="E165" s="16">
        <v>4</v>
      </c>
      <c r="F165" s="6">
        <f>E165*100/E145</f>
        <v>0.44395116537180912</v>
      </c>
      <c r="G165" s="16">
        <v>5</v>
      </c>
      <c r="H165" s="6">
        <f>G165*100/G145</f>
        <v>0.60459492140266025</v>
      </c>
      <c r="I165" s="16">
        <v>12</v>
      </c>
      <c r="J165" s="6">
        <f>I165*100/I145</f>
        <v>1.4423076923076923</v>
      </c>
      <c r="K165" s="17"/>
      <c r="L165" s="7"/>
      <c r="M165" s="10"/>
    </row>
    <row r="166" spans="2:13" ht="24.75" customHeight="1" x14ac:dyDescent="0.2">
      <c r="B166" s="24" t="s">
        <v>19</v>
      </c>
      <c r="C166" s="28">
        <v>7</v>
      </c>
      <c r="D166" s="6">
        <f>C166*100/C145</f>
        <v>0.76004343105320304</v>
      </c>
      <c r="E166" s="17"/>
      <c r="F166" s="7"/>
      <c r="G166" s="16">
        <v>3</v>
      </c>
      <c r="H166" s="6">
        <f>G166*100/G145</f>
        <v>0.36275695284159615</v>
      </c>
      <c r="I166" s="17"/>
      <c r="J166" s="7"/>
      <c r="K166" s="17"/>
      <c r="L166" s="7"/>
      <c r="M166" s="10"/>
    </row>
    <row r="167" spans="2:13" ht="24.75" customHeight="1" x14ac:dyDescent="0.2">
      <c r="B167" s="24" t="s">
        <v>20</v>
      </c>
      <c r="C167" s="18"/>
      <c r="D167" s="7"/>
      <c r="E167" s="17"/>
      <c r="F167" s="7"/>
      <c r="G167" s="17"/>
      <c r="H167" s="7"/>
      <c r="I167" s="16">
        <v>6</v>
      </c>
      <c r="J167" s="6">
        <f>I167*100/I145</f>
        <v>0.72115384615384615</v>
      </c>
      <c r="K167" s="17"/>
      <c r="L167" s="7"/>
      <c r="M167" s="10"/>
    </row>
    <row r="168" spans="2:13" ht="24.75" customHeight="1" x14ac:dyDescent="0.2">
      <c r="B168" s="24" t="s">
        <v>36</v>
      </c>
      <c r="C168" s="28">
        <v>17</v>
      </c>
      <c r="D168" s="6">
        <f>C168*100/C145</f>
        <v>1.8458197611292073</v>
      </c>
      <c r="E168" s="16">
        <v>7</v>
      </c>
      <c r="F168" s="6">
        <f>E168*100/E145</f>
        <v>0.7769145394006659</v>
      </c>
      <c r="G168" s="17"/>
      <c r="H168" s="7"/>
      <c r="I168" s="17"/>
      <c r="J168" s="7"/>
      <c r="K168" s="17"/>
      <c r="L168" s="7"/>
      <c r="M168" s="10"/>
    </row>
    <row r="169" spans="2:13" ht="24.75" customHeight="1" x14ac:dyDescent="0.2">
      <c r="B169" s="24" t="s">
        <v>21</v>
      </c>
      <c r="C169" s="16">
        <v>10</v>
      </c>
      <c r="D169" s="6">
        <f>C169*100/C145</f>
        <v>1.0857763300760044</v>
      </c>
      <c r="E169" s="18"/>
      <c r="F169" s="18"/>
      <c r="G169" s="16">
        <v>19</v>
      </c>
      <c r="H169" s="6">
        <f>G169*100/G145</f>
        <v>2.2974607013301087</v>
      </c>
      <c r="I169" s="17"/>
      <c r="J169" s="7"/>
      <c r="K169" s="17"/>
      <c r="L169" s="7"/>
      <c r="M169" s="10"/>
    </row>
    <row r="170" spans="2:13" ht="24.75" customHeight="1" x14ac:dyDescent="0.2">
      <c r="B170" s="24" t="s">
        <v>22</v>
      </c>
      <c r="C170" s="16">
        <v>6</v>
      </c>
      <c r="D170" s="6">
        <f>C170*100/C145</f>
        <v>0.65146579804560256</v>
      </c>
      <c r="E170" s="28">
        <v>6</v>
      </c>
      <c r="F170" s="6">
        <f>E170*100/E145</f>
        <v>0.66592674805771368</v>
      </c>
      <c r="G170" s="16">
        <v>4</v>
      </c>
      <c r="H170" s="6">
        <f>G170*100/G145</f>
        <v>0.4836759371221282</v>
      </c>
      <c r="I170" s="16">
        <v>7</v>
      </c>
      <c r="J170" s="6">
        <f>I170*100/I145</f>
        <v>0.84134615384615385</v>
      </c>
      <c r="K170" s="17"/>
      <c r="L170" s="7"/>
      <c r="M170" s="10"/>
    </row>
    <row r="171" spans="2:13" ht="24.75" customHeight="1" x14ac:dyDescent="0.2">
      <c r="B171" s="24" t="s">
        <v>34</v>
      </c>
      <c r="C171" s="16">
        <v>4</v>
      </c>
      <c r="D171" s="6">
        <f>C171*100/C145</f>
        <v>0.43431053203040176</v>
      </c>
      <c r="E171" s="28">
        <v>5</v>
      </c>
      <c r="F171" s="6">
        <f>E171*100/E145</f>
        <v>0.55493895671476134</v>
      </c>
      <c r="G171" s="28">
        <v>0</v>
      </c>
      <c r="H171" s="6">
        <f>G171*100/G145</f>
        <v>0</v>
      </c>
      <c r="I171" s="17"/>
      <c r="J171" s="7"/>
      <c r="K171" s="17"/>
      <c r="L171" s="7"/>
      <c r="M171" s="10"/>
    </row>
    <row r="172" spans="2:13" ht="24.75" customHeight="1" x14ac:dyDescent="0.2">
      <c r="B172" s="24" t="s">
        <v>23</v>
      </c>
      <c r="C172" s="17"/>
      <c r="D172" s="17"/>
      <c r="E172" s="16">
        <v>594</v>
      </c>
      <c r="F172" s="6">
        <f>E172*100/E145</f>
        <v>65.926748057713652</v>
      </c>
      <c r="G172" s="17"/>
      <c r="H172" s="7"/>
      <c r="I172" s="16">
        <v>385</v>
      </c>
      <c r="J172" s="6">
        <f>I172*100/I145</f>
        <v>46.27403846153846</v>
      </c>
      <c r="K172" s="17"/>
      <c r="L172" s="7"/>
      <c r="M172" s="10"/>
    </row>
    <row r="173" spans="2:13" ht="24.75" customHeight="1" x14ac:dyDescent="0.2">
      <c r="B173" s="24" t="s">
        <v>40</v>
      </c>
      <c r="C173" s="26">
        <v>568</v>
      </c>
      <c r="D173" s="27">
        <f>C173*100/C145</f>
        <v>61.672095548317046</v>
      </c>
      <c r="E173" s="17"/>
      <c r="F173" s="7"/>
      <c r="G173" s="16">
        <v>359</v>
      </c>
      <c r="H173" s="6">
        <f>G173*100/G145</f>
        <v>43.409915356711004</v>
      </c>
      <c r="I173" s="17"/>
      <c r="J173" s="7"/>
      <c r="K173" s="17"/>
      <c r="L173" s="7"/>
      <c r="M173" s="10"/>
    </row>
    <row r="174" spans="2:13" ht="24.75" customHeight="1" x14ac:dyDescent="0.2">
      <c r="B174" s="24" t="s">
        <v>52</v>
      </c>
      <c r="C174" s="17"/>
      <c r="D174" s="7"/>
      <c r="E174" s="17"/>
      <c r="F174" s="7"/>
      <c r="G174" s="7"/>
      <c r="H174" s="7"/>
      <c r="I174" s="17"/>
      <c r="J174" s="7"/>
      <c r="K174" s="16">
        <v>431</v>
      </c>
      <c r="L174" s="6">
        <f>K174*100/K145</f>
        <v>48.977272727272727</v>
      </c>
      <c r="M174" s="10"/>
    </row>
    <row r="175" spans="2:13" ht="24.75" customHeight="1" x14ac:dyDescent="0.2">
      <c r="B175" s="24" t="s">
        <v>32</v>
      </c>
      <c r="C175" s="16">
        <v>7</v>
      </c>
      <c r="D175" s="6">
        <f>C175*100/C145</f>
        <v>0.76004343105320304</v>
      </c>
      <c r="E175" s="16">
        <v>4</v>
      </c>
      <c r="F175" s="6">
        <f>E175*100/E145</f>
        <v>0.44395116537180912</v>
      </c>
      <c r="G175" s="16">
        <v>8</v>
      </c>
      <c r="H175" s="6">
        <f>G175*100/G145</f>
        <v>0.96735187424425639</v>
      </c>
      <c r="I175" s="17"/>
      <c r="J175" s="7"/>
      <c r="K175" s="17"/>
      <c r="L175" s="7"/>
      <c r="M175" s="10"/>
    </row>
    <row r="176" spans="2:13" ht="24.75" customHeight="1" x14ac:dyDescent="0.2">
      <c r="B176" s="24" t="s">
        <v>43</v>
      </c>
      <c r="C176" s="17"/>
      <c r="D176" s="7"/>
      <c r="E176" s="17"/>
      <c r="F176" s="7"/>
      <c r="G176" s="17"/>
      <c r="H176" s="7"/>
      <c r="I176" s="16">
        <v>8</v>
      </c>
      <c r="J176" s="6">
        <f>I176*100/I145</f>
        <v>0.96153846153846156</v>
      </c>
      <c r="K176" s="17"/>
      <c r="L176" s="7"/>
      <c r="M176" s="10"/>
    </row>
    <row r="177" spans="2:22" ht="24.75" customHeight="1" x14ac:dyDescent="0.2">
      <c r="B177" s="24" t="s">
        <v>41</v>
      </c>
      <c r="C177" s="17"/>
      <c r="D177" s="7"/>
      <c r="E177" s="17"/>
      <c r="F177" s="7"/>
      <c r="G177" s="16">
        <v>5</v>
      </c>
      <c r="H177" s="6">
        <f>G177*100/G145</f>
        <v>0.60459492140266025</v>
      </c>
      <c r="I177" s="17"/>
      <c r="J177" s="7"/>
      <c r="K177" s="17"/>
      <c r="L177" s="7"/>
      <c r="M177" s="10"/>
    </row>
    <row r="178" spans="2:22" ht="24.75" customHeight="1" x14ac:dyDescent="0.2">
      <c r="B178" s="24" t="s">
        <v>24</v>
      </c>
      <c r="C178" s="16">
        <v>209</v>
      </c>
      <c r="D178" s="6">
        <f>C178*100/C145</f>
        <v>22.692725298588492</v>
      </c>
      <c r="E178" s="16">
        <v>83</v>
      </c>
      <c r="F178" s="6">
        <f>E178*100/E145</f>
        <v>9.2119866814650386</v>
      </c>
      <c r="G178" s="16">
        <v>118</v>
      </c>
      <c r="H178" s="6">
        <f>G178*100/G145</f>
        <v>14.268440145102781</v>
      </c>
      <c r="I178" s="16">
        <v>145</v>
      </c>
      <c r="J178" s="6">
        <f>I178*100/I145</f>
        <v>17.427884615384617</v>
      </c>
      <c r="K178" s="16">
        <v>165</v>
      </c>
      <c r="L178" s="6">
        <f>K178*100/K145</f>
        <v>18.75</v>
      </c>
      <c r="M178" s="10"/>
    </row>
    <row r="179" spans="2:22" ht="24.75" customHeight="1" x14ac:dyDescent="0.2">
      <c r="B179" s="24" t="s">
        <v>26</v>
      </c>
      <c r="C179" s="17"/>
      <c r="D179" s="7"/>
      <c r="E179" s="17"/>
      <c r="F179" s="7"/>
      <c r="G179" s="16">
        <v>39</v>
      </c>
      <c r="H179" s="6">
        <f>G179*100/G145</f>
        <v>4.7158403869407497</v>
      </c>
      <c r="I179" s="16">
        <v>11</v>
      </c>
      <c r="J179" s="6">
        <f>I179*100/I145</f>
        <v>1.3221153846153846</v>
      </c>
      <c r="K179" s="16">
        <v>19</v>
      </c>
      <c r="L179" s="6">
        <f>K179*100/K145</f>
        <v>2.1590909090909092</v>
      </c>
      <c r="M179" s="10"/>
    </row>
    <row r="180" spans="2:22" ht="24.75" customHeight="1" x14ac:dyDescent="0.2">
      <c r="B180" s="24" t="s">
        <v>27</v>
      </c>
      <c r="C180" s="17"/>
      <c r="D180" s="7"/>
      <c r="E180" s="17"/>
      <c r="F180" s="7"/>
      <c r="G180" s="17"/>
      <c r="H180" s="7"/>
      <c r="I180" s="16">
        <v>15</v>
      </c>
      <c r="J180" s="6">
        <f>I180*100/I145</f>
        <v>1.8028846153846154</v>
      </c>
      <c r="K180" s="17"/>
      <c r="L180" s="7"/>
      <c r="M180" s="10"/>
    </row>
    <row r="181" spans="2:22" ht="24.75" customHeight="1" x14ac:dyDescent="0.2">
      <c r="B181" s="2" t="s">
        <v>47</v>
      </c>
      <c r="C181" s="17"/>
      <c r="D181" s="7"/>
      <c r="E181" s="17"/>
      <c r="F181" s="7"/>
      <c r="G181" s="17"/>
      <c r="H181" s="7"/>
      <c r="I181" s="7"/>
      <c r="J181" s="7"/>
      <c r="K181" s="29">
        <v>4</v>
      </c>
      <c r="L181" s="6">
        <f>K181*100/K145</f>
        <v>0.45454545454545453</v>
      </c>
      <c r="M181" s="10"/>
    </row>
    <row r="182" spans="2:22" ht="24.75" customHeight="1" x14ac:dyDescent="0.2">
      <c r="B182" s="2" t="s">
        <v>49</v>
      </c>
      <c r="C182" s="17"/>
      <c r="D182" s="7"/>
      <c r="E182" s="17"/>
      <c r="F182" s="7"/>
      <c r="G182" s="17"/>
      <c r="H182" s="7"/>
      <c r="I182" s="7"/>
      <c r="J182" s="7"/>
      <c r="K182" s="29">
        <v>5</v>
      </c>
      <c r="L182" s="6">
        <f>K182*100/K145</f>
        <v>0.56818181818181823</v>
      </c>
      <c r="M182" s="10"/>
    </row>
    <row r="183" spans="2:22" s="15" customFormat="1" ht="5.0999999999999996" customHeight="1" x14ac:dyDescent="0.2">
      <c r="B183" s="13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2:22" s="15" customFormat="1" ht="14.25" x14ac:dyDescent="0.2">
      <c r="B184" s="2" t="s">
        <v>55</v>
      </c>
      <c r="C184" s="5"/>
      <c r="D184" s="10"/>
      <c r="E184" s="5"/>
      <c r="F184" s="10"/>
      <c r="G184" s="5"/>
      <c r="H184" s="10"/>
      <c r="I184" s="5"/>
      <c r="J184" s="10"/>
      <c r="K184" s="5"/>
      <c r="L184" s="10"/>
      <c r="M184" s="5"/>
      <c r="N184" s="10"/>
      <c r="O184" s="5"/>
      <c r="P184" s="10"/>
      <c r="Q184" s="5"/>
      <c r="R184" s="10"/>
      <c r="S184" s="5"/>
      <c r="T184" s="10"/>
      <c r="U184" s="5"/>
      <c r="V184" s="10"/>
    </row>
    <row r="185" spans="2:22" s="15" customFormat="1" ht="14.25" customHeight="1" x14ac:dyDescent="0.2">
      <c r="B185" s="2"/>
      <c r="C185" s="5"/>
      <c r="D185" s="10"/>
      <c r="E185" s="5"/>
      <c r="F185" s="10"/>
      <c r="G185" s="5"/>
      <c r="H185" s="10"/>
      <c r="I185" s="5"/>
      <c r="J185" s="10"/>
      <c r="K185" s="5"/>
      <c r="L185" s="10"/>
      <c r="M185" s="5"/>
      <c r="N185" s="10"/>
      <c r="O185" s="5"/>
      <c r="P185" s="10"/>
      <c r="Q185" s="5"/>
      <c r="R185" s="10"/>
      <c r="S185" s="5"/>
      <c r="T185" s="10"/>
      <c r="U185" s="5"/>
      <c r="V185" s="10"/>
    </row>
    <row r="186" spans="2:22" ht="30" customHeight="1" x14ac:dyDescent="0.2">
      <c r="B186" s="48" t="s">
        <v>93</v>
      </c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2:22" ht="14.25" customHeight="1" x14ac:dyDescent="0.2">
      <c r="B187" s="1" t="s">
        <v>0</v>
      </c>
      <c r="C187" s="44">
        <v>2004</v>
      </c>
      <c r="D187" s="53"/>
      <c r="E187" s="44">
        <v>2009</v>
      </c>
      <c r="F187" s="53"/>
      <c r="G187" s="54">
        <v>2014</v>
      </c>
      <c r="H187" s="53"/>
      <c r="I187" s="54">
        <v>2019</v>
      </c>
      <c r="J187" s="45"/>
      <c r="K187" s="54">
        <v>2024</v>
      </c>
      <c r="L187" s="53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2:22" ht="15" customHeight="1" x14ac:dyDescent="0.2">
      <c r="B188" s="49" t="s">
        <v>1</v>
      </c>
      <c r="C188" s="51">
        <v>44725</v>
      </c>
      <c r="D188" s="52"/>
      <c r="E188" s="51">
        <v>44719</v>
      </c>
      <c r="F188" s="52"/>
      <c r="G188" s="51">
        <v>44706</v>
      </c>
      <c r="H188" s="52"/>
      <c r="I188" s="51">
        <v>44707</v>
      </c>
      <c r="J188" s="52"/>
      <c r="K188" s="51">
        <v>45452</v>
      </c>
      <c r="L188" s="52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2:22" ht="15.75" customHeight="1" x14ac:dyDescent="0.2">
      <c r="B189" s="50"/>
      <c r="C189" s="3" t="s">
        <v>2</v>
      </c>
      <c r="D189" s="3" t="s">
        <v>3</v>
      </c>
      <c r="E189" s="3" t="s">
        <v>2</v>
      </c>
      <c r="F189" s="3" t="s">
        <v>3</v>
      </c>
      <c r="G189" s="3" t="s">
        <v>2</v>
      </c>
      <c r="H189" s="11" t="s">
        <v>3</v>
      </c>
      <c r="I189" s="3" t="s">
        <v>2</v>
      </c>
      <c r="J189" s="12" t="s">
        <v>3</v>
      </c>
      <c r="K189" s="3" t="s">
        <v>2</v>
      </c>
      <c r="L189" s="12" t="s">
        <v>3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2:22" ht="24.75" customHeight="1" x14ac:dyDescent="0.2">
      <c r="B190" s="22" t="s">
        <v>4</v>
      </c>
      <c r="C190" s="16">
        <v>2686</v>
      </c>
      <c r="D190" s="6">
        <v>100</v>
      </c>
      <c r="E190" s="16">
        <v>3331</v>
      </c>
      <c r="F190" s="6">
        <v>100</v>
      </c>
      <c r="G190" s="16">
        <v>3211</v>
      </c>
      <c r="H190" s="6">
        <v>100</v>
      </c>
      <c r="I190" s="16">
        <v>3107</v>
      </c>
      <c r="J190" s="6">
        <v>100</v>
      </c>
      <c r="K190" s="16">
        <v>2974</v>
      </c>
      <c r="L190" s="6">
        <v>100</v>
      </c>
    </row>
    <row r="191" spans="2:22" ht="24.75" customHeight="1" x14ac:dyDescent="0.2">
      <c r="B191" s="24" t="s">
        <v>5</v>
      </c>
      <c r="C191" s="20">
        <v>1145</v>
      </c>
      <c r="D191" s="21">
        <f>C191*100/C190</f>
        <v>42.628443782576319</v>
      </c>
      <c r="E191" s="20">
        <v>1308</v>
      </c>
      <c r="F191" s="21">
        <f>E191*100/E190</f>
        <v>39.26748724106875</v>
      </c>
      <c r="G191" s="20">
        <v>1203</v>
      </c>
      <c r="H191" s="21">
        <f>G191*100/G190</f>
        <v>37.464964185611962</v>
      </c>
      <c r="I191" s="20">
        <v>1236</v>
      </c>
      <c r="J191" s="21">
        <f>I191*100/I190</f>
        <v>39.78113936272932</v>
      </c>
      <c r="K191" s="20">
        <v>1276</v>
      </c>
      <c r="L191" s="21">
        <f>K191*100/K190</f>
        <v>42.905178211163417</v>
      </c>
    </row>
    <row r="192" spans="2:22" ht="24.75" customHeight="1" x14ac:dyDescent="0.2">
      <c r="B192" s="24" t="s">
        <v>6</v>
      </c>
      <c r="C192" s="16">
        <v>24</v>
      </c>
      <c r="D192" s="6">
        <f>C192*100/C191</f>
        <v>2.0960698689956332</v>
      </c>
      <c r="E192" s="16">
        <v>13</v>
      </c>
      <c r="F192" s="6">
        <f>E192*100/E191</f>
        <v>0.99388379204892963</v>
      </c>
      <c r="G192" s="16">
        <v>24</v>
      </c>
      <c r="H192" s="6">
        <f>G192*100/G191</f>
        <v>1.9950124688279303</v>
      </c>
      <c r="I192" s="16">
        <v>14</v>
      </c>
      <c r="J192" s="6">
        <f>I192*100/I191</f>
        <v>1.1326860841423949</v>
      </c>
      <c r="K192" s="16">
        <v>1</v>
      </c>
      <c r="L192" s="6">
        <f>K192*100/K191</f>
        <v>7.8369905956112859E-2</v>
      </c>
      <c r="M192" s="10"/>
    </row>
    <row r="193" spans="2:16" ht="24.75" customHeight="1" x14ac:dyDescent="0.2">
      <c r="B193" s="24" t="s">
        <v>7</v>
      </c>
      <c r="C193" s="16">
        <v>39</v>
      </c>
      <c r="D193" s="6">
        <f>C193*100/C191</f>
        <v>3.4061135371179039</v>
      </c>
      <c r="E193" s="16">
        <v>51</v>
      </c>
      <c r="F193" s="6">
        <f>E193*100/E191</f>
        <v>3.8990825688073394</v>
      </c>
      <c r="G193" s="16">
        <v>88</v>
      </c>
      <c r="H193" s="6">
        <f>G193*100/G191</f>
        <v>7.3150457190357443</v>
      </c>
      <c r="I193" s="16">
        <v>32</v>
      </c>
      <c r="J193" s="6">
        <f>I193*100/I191</f>
        <v>2.5889967637540452</v>
      </c>
      <c r="K193" s="16">
        <v>21</v>
      </c>
      <c r="L193" s="6">
        <f>K193*100/K191</f>
        <v>1.6457680250783699</v>
      </c>
      <c r="M193" s="10"/>
    </row>
    <row r="194" spans="2:16" ht="24.75" customHeight="1" x14ac:dyDescent="0.2">
      <c r="B194" s="24" t="s">
        <v>8</v>
      </c>
      <c r="C194" s="17"/>
      <c r="D194" s="7"/>
      <c r="E194" s="17"/>
      <c r="F194" s="7"/>
      <c r="G194" s="17"/>
      <c r="H194" s="7"/>
      <c r="I194" s="16">
        <v>12</v>
      </c>
      <c r="J194" s="6">
        <f>I194*100/I191</f>
        <v>0.970873786407767</v>
      </c>
      <c r="K194" s="7"/>
      <c r="L194" s="7"/>
      <c r="M194" s="10"/>
    </row>
    <row r="195" spans="2:16" ht="24.75" customHeight="1" x14ac:dyDescent="0.2">
      <c r="B195" s="24" t="s">
        <v>46</v>
      </c>
      <c r="C195" s="17"/>
      <c r="D195" s="7"/>
      <c r="E195" s="17"/>
      <c r="F195" s="7"/>
      <c r="G195" s="17"/>
      <c r="H195" s="7"/>
      <c r="I195" s="7"/>
      <c r="J195" s="7"/>
      <c r="K195" s="16">
        <v>26</v>
      </c>
      <c r="L195" s="6">
        <f>K195*100/K191</f>
        <v>2.0376175548589344</v>
      </c>
      <c r="M195" s="10"/>
    </row>
    <row r="196" spans="2:16" ht="24.75" customHeight="1" x14ac:dyDescent="0.2">
      <c r="B196" s="24" t="s">
        <v>9</v>
      </c>
      <c r="C196" s="16">
        <v>19</v>
      </c>
      <c r="D196" s="6">
        <f>C196*100/C191</f>
        <v>1.6593886462882097</v>
      </c>
      <c r="E196" s="16">
        <v>38</v>
      </c>
      <c r="F196" s="6">
        <f>E196*100/E191</f>
        <v>2.90519877675841</v>
      </c>
      <c r="G196" s="16">
        <v>32</v>
      </c>
      <c r="H196" s="6">
        <f>G196*100/G191</f>
        <v>2.660016625103907</v>
      </c>
      <c r="I196" s="16">
        <v>31</v>
      </c>
      <c r="J196" s="6">
        <f>I196*100/I191</f>
        <v>2.5080906148867315</v>
      </c>
      <c r="K196" s="16">
        <v>35</v>
      </c>
      <c r="L196" s="6">
        <f>K196*100/K191</f>
        <v>2.7429467084639501</v>
      </c>
      <c r="M196" s="10"/>
    </row>
    <row r="197" spans="2:16" ht="24.75" customHeight="1" x14ac:dyDescent="0.2">
      <c r="B197" s="24" t="s">
        <v>10</v>
      </c>
      <c r="C197" s="17"/>
      <c r="D197" s="7"/>
      <c r="E197" s="16">
        <v>55</v>
      </c>
      <c r="F197" s="6">
        <f>E197*100/E191</f>
        <v>4.2048929663608563</v>
      </c>
      <c r="G197" s="17"/>
      <c r="H197" s="7"/>
      <c r="I197" s="16">
        <v>108</v>
      </c>
      <c r="J197" s="6">
        <f>I197*100/I191</f>
        <v>8.7378640776699026</v>
      </c>
      <c r="K197" s="17"/>
      <c r="L197" s="7"/>
      <c r="M197" s="10"/>
      <c r="P197" s="8"/>
    </row>
    <row r="198" spans="2:16" ht="24.75" customHeight="1" x14ac:dyDescent="0.2">
      <c r="B198" s="24" t="s">
        <v>45</v>
      </c>
      <c r="C198" s="17"/>
      <c r="D198" s="7"/>
      <c r="E198" s="7"/>
      <c r="F198" s="7"/>
      <c r="G198" s="7"/>
      <c r="H198" s="7"/>
      <c r="I198" s="7"/>
      <c r="J198" s="7"/>
      <c r="K198" s="28">
        <v>121</v>
      </c>
      <c r="L198" s="6">
        <f>K198*100/K191</f>
        <v>9.4827586206896548</v>
      </c>
      <c r="M198" s="10"/>
    </row>
    <row r="199" spans="2:16" ht="24.75" customHeight="1" x14ac:dyDescent="0.2">
      <c r="B199" s="24" t="s">
        <v>48</v>
      </c>
      <c r="C199" s="17"/>
      <c r="D199" s="7"/>
      <c r="E199" s="7"/>
      <c r="F199" s="7"/>
      <c r="G199" s="7"/>
      <c r="H199" s="7"/>
      <c r="I199" s="7"/>
      <c r="J199" s="7"/>
      <c r="K199" s="28">
        <v>3</v>
      </c>
      <c r="L199" s="6">
        <f>K199*100/K191</f>
        <v>0.23510971786833856</v>
      </c>
      <c r="M199" s="10"/>
    </row>
    <row r="200" spans="2:16" ht="24.75" customHeight="1" x14ac:dyDescent="0.2">
      <c r="B200" s="24" t="s">
        <v>12</v>
      </c>
      <c r="C200" s="17"/>
      <c r="D200" s="7"/>
      <c r="E200" s="17"/>
      <c r="F200" s="7"/>
      <c r="G200" s="17"/>
      <c r="H200" s="7"/>
      <c r="I200" s="16">
        <v>9</v>
      </c>
      <c r="J200" s="6">
        <f>I200*100/I191</f>
        <v>0.72815533980582525</v>
      </c>
      <c r="K200" s="16">
        <v>21</v>
      </c>
      <c r="L200" s="6">
        <f>K200*100/K191</f>
        <v>1.6457680250783699</v>
      </c>
      <c r="M200" s="10"/>
    </row>
    <row r="201" spans="2:16" ht="24.75" customHeight="1" x14ac:dyDescent="0.2">
      <c r="B201" s="24" t="s">
        <v>39</v>
      </c>
      <c r="C201" s="17"/>
      <c r="D201" s="7"/>
      <c r="E201" s="17"/>
      <c r="F201" s="7"/>
      <c r="G201" s="16">
        <v>24</v>
      </c>
      <c r="H201" s="6">
        <f>G201*100/G191</f>
        <v>1.9950124688279303</v>
      </c>
      <c r="I201" s="16">
        <v>13</v>
      </c>
      <c r="J201" s="6">
        <f>I201*100/I191</f>
        <v>1.051779935275081</v>
      </c>
      <c r="K201" s="16">
        <v>17</v>
      </c>
      <c r="L201" s="6">
        <f>K201*100/K191</f>
        <v>1.3322884012539185</v>
      </c>
      <c r="M201" s="10"/>
    </row>
    <row r="202" spans="2:16" ht="24.75" customHeight="1" x14ac:dyDescent="0.2">
      <c r="B202" s="24" t="s">
        <v>13</v>
      </c>
      <c r="C202" s="17"/>
      <c r="D202" s="7"/>
      <c r="E202" s="17"/>
      <c r="F202" s="7"/>
      <c r="G202" s="16">
        <v>14</v>
      </c>
      <c r="H202" s="6">
        <f>G202*100/G191</f>
        <v>1.1637572734829593</v>
      </c>
      <c r="I202" s="16">
        <v>6</v>
      </c>
      <c r="J202" s="6">
        <f>I202*100/I191</f>
        <v>0.4854368932038835</v>
      </c>
      <c r="K202" s="16">
        <v>1</v>
      </c>
      <c r="L202" s="6">
        <f>K202*100/K191</f>
        <v>7.8369905956112859E-2</v>
      </c>
      <c r="M202" s="10"/>
    </row>
    <row r="203" spans="2:16" ht="24.75" customHeight="1" x14ac:dyDescent="0.2">
      <c r="B203" s="24" t="s">
        <v>35</v>
      </c>
      <c r="C203" s="16">
        <v>19</v>
      </c>
      <c r="D203" s="6">
        <f>C203*100/C191</f>
        <v>1.6593886462882097</v>
      </c>
      <c r="E203" s="17"/>
      <c r="F203" s="7"/>
      <c r="G203" s="17"/>
      <c r="H203" s="7"/>
      <c r="I203" s="17"/>
      <c r="J203" s="7"/>
      <c r="K203" s="17"/>
      <c r="L203" s="7"/>
      <c r="M203" s="10"/>
    </row>
    <row r="204" spans="2:16" ht="24.75" customHeight="1" x14ac:dyDescent="0.2">
      <c r="B204" s="24" t="s">
        <v>37</v>
      </c>
      <c r="C204" s="17"/>
      <c r="D204" s="7"/>
      <c r="E204" s="16">
        <v>8</v>
      </c>
      <c r="F204" s="6">
        <f>E204*100/E191</f>
        <v>0.6116207951070336</v>
      </c>
      <c r="G204" s="17"/>
      <c r="H204" s="7"/>
      <c r="I204" s="17"/>
      <c r="J204" s="7"/>
      <c r="K204" s="17"/>
      <c r="L204" s="7"/>
      <c r="M204" s="10"/>
    </row>
    <row r="205" spans="2:16" ht="24.75" customHeight="1" x14ac:dyDescent="0.2">
      <c r="B205" s="24" t="s">
        <v>38</v>
      </c>
      <c r="C205" s="17"/>
      <c r="D205" s="7"/>
      <c r="E205" s="28">
        <v>3</v>
      </c>
      <c r="F205" s="6">
        <f>E205*100/E191</f>
        <v>0.22935779816513763</v>
      </c>
      <c r="G205" s="17"/>
      <c r="H205" s="7"/>
      <c r="I205" s="17"/>
      <c r="J205" s="7"/>
      <c r="K205" s="17"/>
      <c r="L205" s="7"/>
      <c r="M205" s="10"/>
    </row>
    <row r="206" spans="2:16" ht="24.75" customHeight="1" x14ac:dyDescent="0.2">
      <c r="B206" s="24" t="s">
        <v>14</v>
      </c>
      <c r="C206" s="16">
        <v>8</v>
      </c>
      <c r="D206" s="6">
        <f>C206*100/C191</f>
        <v>0.69868995633187769</v>
      </c>
      <c r="E206" s="16">
        <v>97</v>
      </c>
      <c r="F206" s="6">
        <f>E206*100/E191</f>
        <v>7.4159021406727827</v>
      </c>
      <c r="G206" s="16">
        <v>131</v>
      </c>
      <c r="H206" s="6">
        <f>G206*100/G191</f>
        <v>10.889443059019118</v>
      </c>
      <c r="I206" s="17"/>
      <c r="J206" s="7"/>
      <c r="K206" s="16">
        <v>11</v>
      </c>
      <c r="L206" s="6">
        <f>K206*100/K191</f>
        <v>0.86206896551724133</v>
      </c>
      <c r="M206" s="10"/>
    </row>
    <row r="207" spans="2:16" ht="24.75" customHeight="1" x14ac:dyDescent="0.2">
      <c r="B207" s="24" t="s">
        <v>42</v>
      </c>
      <c r="C207" s="17"/>
      <c r="D207" s="7"/>
      <c r="E207" s="17"/>
      <c r="F207" s="7"/>
      <c r="G207" s="17"/>
      <c r="H207" s="7"/>
      <c r="I207" s="16">
        <v>11</v>
      </c>
      <c r="J207" s="6">
        <f>I207*100/I191</f>
        <v>0.88996763754045305</v>
      </c>
      <c r="K207" s="16">
        <v>6</v>
      </c>
      <c r="L207" s="6">
        <f>K207*100/K191</f>
        <v>0.47021943573667713</v>
      </c>
      <c r="M207" s="10"/>
    </row>
    <row r="208" spans="2:16" ht="24.75" customHeight="1" x14ac:dyDescent="0.2">
      <c r="B208" s="24" t="s">
        <v>50</v>
      </c>
      <c r="C208" s="17"/>
      <c r="D208" s="7"/>
      <c r="E208" s="17"/>
      <c r="F208" s="7"/>
      <c r="G208" s="17"/>
      <c r="H208" s="7"/>
      <c r="I208" s="7"/>
      <c r="J208" s="7"/>
      <c r="K208" s="16">
        <v>4</v>
      </c>
      <c r="L208" s="6">
        <f>K208*100/K191</f>
        <v>0.31347962382445144</v>
      </c>
      <c r="M208" s="10"/>
    </row>
    <row r="209" spans="2:13" ht="24.75" customHeight="1" x14ac:dyDescent="0.2">
      <c r="B209" s="24" t="s">
        <v>15</v>
      </c>
      <c r="C209" s="17"/>
      <c r="D209" s="7"/>
      <c r="E209" s="17"/>
      <c r="F209" s="7"/>
      <c r="G209" s="16">
        <v>22</v>
      </c>
      <c r="H209" s="6">
        <f>G209*100/G191</f>
        <v>1.8287614297589361</v>
      </c>
      <c r="I209" s="16">
        <v>36</v>
      </c>
      <c r="J209" s="6">
        <f>I209*100/I191</f>
        <v>2.912621359223301</v>
      </c>
      <c r="K209" s="16">
        <v>26</v>
      </c>
      <c r="L209" s="6">
        <f>K209*100/K191</f>
        <v>2.0376175548589344</v>
      </c>
      <c r="M209" s="10"/>
    </row>
    <row r="210" spans="2:13" ht="24.75" customHeight="1" x14ac:dyDescent="0.2">
      <c r="B210" s="24" t="s">
        <v>17</v>
      </c>
      <c r="C210" s="16">
        <v>86</v>
      </c>
      <c r="D210" s="6">
        <f>C210*100/C191</f>
        <v>7.5109170305676853</v>
      </c>
      <c r="E210" s="16">
        <v>108</v>
      </c>
      <c r="F210" s="6">
        <f>E210*100/E191</f>
        <v>8.2568807339449535</v>
      </c>
      <c r="G210" s="16">
        <v>66</v>
      </c>
      <c r="H210" s="6">
        <f>G210*100/G191</f>
        <v>5.4862842892768082</v>
      </c>
      <c r="I210" s="16">
        <v>27</v>
      </c>
      <c r="J210" s="6">
        <f>I210*100/I191</f>
        <v>2.1844660194174756</v>
      </c>
      <c r="K210" s="16">
        <v>31</v>
      </c>
      <c r="L210" s="6">
        <f>K210*100/K191</f>
        <v>2.4294670846394983</v>
      </c>
      <c r="M210" s="10"/>
    </row>
    <row r="211" spans="2:13" ht="24.75" customHeight="1" x14ac:dyDescent="0.2">
      <c r="B211" s="24" t="s">
        <v>18</v>
      </c>
      <c r="C211" s="16">
        <v>18</v>
      </c>
      <c r="D211" s="6">
        <f>C211*100/C191</f>
        <v>1.5720524017467248</v>
      </c>
      <c r="E211" s="16">
        <v>22</v>
      </c>
      <c r="F211" s="6">
        <f>E211*100/E191</f>
        <v>1.6819571865443426</v>
      </c>
      <c r="G211" s="16">
        <v>24</v>
      </c>
      <c r="H211" s="6">
        <f>G211*100/G191</f>
        <v>1.9950124688279303</v>
      </c>
      <c r="I211" s="16">
        <v>16</v>
      </c>
      <c r="J211" s="6">
        <f>I211*100/I191</f>
        <v>1.2944983818770226</v>
      </c>
      <c r="K211" s="17"/>
      <c r="L211" s="7"/>
      <c r="M211" s="10"/>
    </row>
    <row r="212" spans="2:13" ht="24.75" customHeight="1" x14ac:dyDescent="0.2">
      <c r="B212" s="24" t="s">
        <v>19</v>
      </c>
      <c r="C212" s="28">
        <v>6</v>
      </c>
      <c r="D212" s="6">
        <f>C212*100/C191</f>
        <v>0.5240174672489083</v>
      </c>
      <c r="E212" s="17"/>
      <c r="F212" s="7"/>
      <c r="G212" s="16">
        <v>2</v>
      </c>
      <c r="H212" s="6">
        <f>G212*100/G191</f>
        <v>0.16625103906899419</v>
      </c>
      <c r="I212" s="17"/>
      <c r="J212" s="7"/>
      <c r="K212" s="17"/>
      <c r="L212" s="7"/>
      <c r="M212" s="10"/>
    </row>
    <row r="213" spans="2:13" ht="24.75" customHeight="1" x14ac:dyDescent="0.2">
      <c r="B213" s="24" t="s">
        <v>20</v>
      </c>
      <c r="C213" s="17"/>
      <c r="D213" s="7"/>
      <c r="E213" s="17"/>
      <c r="F213" s="7"/>
      <c r="G213" s="17"/>
      <c r="H213" s="7"/>
      <c r="I213" s="16">
        <v>13</v>
      </c>
      <c r="J213" s="6">
        <f>I213*100/I191</f>
        <v>1.051779935275081</v>
      </c>
      <c r="K213" s="17"/>
      <c r="L213" s="7"/>
      <c r="M213" s="10"/>
    </row>
    <row r="214" spans="2:13" ht="24.75" customHeight="1" x14ac:dyDescent="0.2">
      <c r="B214" s="24" t="s">
        <v>36</v>
      </c>
      <c r="C214" s="16">
        <v>13</v>
      </c>
      <c r="D214" s="6">
        <f>C214*100/C191</f>
        <v>1.1353711790393013</v>
      </c>
      <c r="E214" s="16">
        <v>15</v>
      </c>
      <c r="F214" s="6">
        <f>E214*100/E191</f>
        <v>1.1467889908256881</v>
      </c>
      <c r="G214" s="17"/>
      <c r="H214" s="7"/>
      <c r="I214" s="17"/>
      <c r="J214" s="7"/>
      <c r="K214" s="17"/>
      <c r="L214" s="7"/>
      <c r="M214" s="10"/>
    </row>
    <row r="215" spans="2:13" ht="24.75" customHeight="1" x14ac:dyDescent="0.2">
      <c r="B215" s="24" t="s">
        <v>21</v>
      </c>
      <c r="C215" s="16">
        <v>8</v>
      </c>
      <c r="D215" s="6">
        <f>C215*100/C191</f>
        <v>0.69868995633187769</v>
      </c>
      <c r="E215" s="18"/>
      <c r="F215" s="18"/>
      <c r="G215" s="16">
        <v>32</v>
      </c>
      <c r="H215" s="6">
        <f>G215*100/G191</f>
        <v>2.660016625103907</v>
      </c>
      <c r="I215" s="17"/>
      <c r="J215" s="7"/>
      <c r="K215" s="17"/>
      <c r="L215" s="7"/>
      <c r="M215" s="10"/>
    </row>
    <row r="216" spans="2:13" ht="24.75" customHeight="1" x14ac:dyDescent="0.2">
      <c r="B216" s="24" t="s">
        <v>22</v>
      </c>
      <c r="C216" s="28">
        <v>3</v>
      </c>
      <c r="D216" s="6">
        <f>C216*100/C191</f>
        <v>0.26200873362445415</v>
      </c>
      <c r="E216" s="16">
        <v>5</v>
      </c>
      <c r="F216" s="6">
        <f>E216*100/E191</f>
        <v>0.38226299694189603</v>
      </c>
      <c r="G216" s="16">
        <v>7</v>
      </c>
      <c r="H216" s="6">
        <f>G216*100/G191</f>
        <v>0.58187863674147966</v>
      </c>
      <c r="I216" s="16">
        <v>4</v>
      </c>
      <c r="J216" s="6">
        <f>I216*100/I191</f>
        <v>0.32362459546925565</v>
      </c>
      <c r="K216" s="17"/>
      <c r="L216" s="7"/>
      <c r="M216" s="10"/>
    </row>
    <row r="217" spans="2:13" ht="24.75" customHeight="1" x14ac:dyDescent="0.2">
      <c r="B217" s="24" t="s">
        <v>34</v>
      </c>
      <c r="C217" s="16">
        <v>6</v>
      </c>
      <c r="D217" s="6">
        <f>C217*100/C191</f>
        <v>0.5240174672489083</v>
      </c>
      <c r="E217" s="28">
        <v>5</v>
      </c>
      <c r="F217" s="6">
        <f>E217*100/E191</f>
        <v>0.38226299694189603</v>
      </c>
      <c r="G217" s="16">
        <v>1</v>
      </c>
      <c r="H217" s="6">
        <f>G217*100/G191</f>
        <v>8.3125519534497094E-2</v>
      </c>
      <c r="I217" s="17"/>
      <c r="J217" s="7"/>
      <c r="K217" s="17"/>
      <c r="L217" s="7"/>
      <c r="M217" s="10"/>
    </row>
    <row r="218" spans="2:13" ht="24.75" customHeight="1" x14ac:dyDescent="0.2">
      <c r="B218" s="24" t="s">
        <v>23</v>
      </c>
      <c r="C218" s="17"/>
      <c r="D218" s="17"/>
      <c r="E218" s="16">
        <v>679</v>
      </c>
      <c r="F218" s="6">
        <f>E218*100/E191</f>
        <v>51.911314984709477</v>
      </c>
      <c r="G218" s="17"/>
      <c r="H218" s="7"/>
      <c r="I218" s="16">
        <v>504</v>
      </c>
      <c r="J218" s="6">
        <f>I218*100/I191</f>
        <v>40.776699029126213</v>
      </c>
      <c r="K218" s="17"/>
      <c r="L218" s="7"/>
      <c r="M218" s="10"/>
    </row>
    <row r="219" spans="2:13" ht="24.75" customHeight="1" x14ac:dyDescent="0.2">
      <c r="B219" s="24" t="s">
        <v>40</v>
      </c>
      <c r="C219" s="26">
        <v>506</v>
      </c>
      <c r="D219" s="27">
        <f>C219*100/C191</f>
        <v>44.192139737991269</v>
      </c>
      <c r="E219" s="17"/>
      <c r="F219" s="7"/>
      <c r="G219" s="16">
        <v>358</v>
      </c>
      <c r="H219" s="6">
        <f>G219*100/G191</f>
        <v>29.758935993349958</v>
      </c>
      <c r="I219" s="17"/>
      <c r="J219" s="7"/>
      <c r="K219" s="17"/>
      <c r="L219" s="7"/>
      <c r="M219" s="10"/>
    </row>
    <row r="220" spans="2:13" ht="24.75" customHeight="1" x14ac:dyDescent="0.2">
      <c r="B220" s="24" t="s">
        <v>52</v>
      </c>
      <c r="C220" s="17"/>
      <c r="D220" s="7"/>
      <c r="E220" s="17"/>
      <c r="F220" s="7"/>
      <c r="G220" s="7"/>
      <c r="H220" s="7"/>
      <c r="I220" s="17"/>
      <c r="J220" s="7"/>
      <c r="K220" s="16">
        <v>553</v>
      </c>
      <c r="L220" s="6">
        <f>K220*100/K191</f>
        <v>43.338557993730404</v>
      </c>
      <c r="M220" s="10"/>
    </row>
    <row r="221" spans="2:13" ht="24.75" customHeight="1" x14ac:dyDescent="0.2">
      <c r="B221" s="24" t="s">
        <v>32</v>
      </c>
      <c r="C221" s="16">
        <v>6</v>
      </c>
      <c r="D221" s="6">
        <f>C221*100/C191</f>
        <v>0.5240174672489083</v>
      </c>
      <c r="E221" s="16">
        <v>10</v>
      </c>
      <c r="F221" s="6">
        <f>E221*100/E191</f>
        <v>0.76452599388379205</v>
      </c>
      <c r="G221" s="16">
        <v>16</v>
      </c>
      <c r="H221" s="6">
        <f>G221*100/G191</f>
        <v>1.3300083125519535</v>
      </c>
      <c r="I221" s="17"/>
      <c r="J221" s="7"/>
      <c r="K221" s="17"/>
      <c r="L221" s="7"/>
      <c r="M221" s="10"/>
    </row>
    <row r="222" spans="2:13" ht="24.75" customHeight="1" x14ac:dyDescent="0.2">
      <c r="B222" s="24" t="s">
        <v>43</v>
      </c>
      <c r="C222" s="17"/>
      <c r="D222" s="7"/>
      <c r="E222" s="17"/>
      <c r="F222" s="7"/>
      <c r="G222" s="17"/>
      <c r="H222" s="7"/>
      <c r="I222" s="16">
        <v>12</v>
      </c>
      <c r="J222" s="6">
        <f>I222*100/I191</f>
        <v>0.970873786407767</v>
      </c>
      <c r="K222" s="17"/>
      <c r="L222" s="7"/>
      <c r="M222" s="10"/>
    </row>
    <row r="223" spans="2:13" ht="24.75" customHeight="1" x14ac:dyDescent="0.2">
      <c r="B223" s="24" t="s">
        <v>41</v>
      </c>
      <c r="C223" s="17"/>
      <c r="D223" s="7"/>
      <c r="E223" s="17"/>
      <c r="F223" s="7"/>
      <c r="G223" s="16">
        <v>7</v>
      </c>
      <c r="H223" s="6">
        <f>G223*100/G191</f>
        <v>0.58187863674147966</v>
      </c>
      <c r="I223" s="17"/>
      <c r="J223" s="7"/>
      <c r="K223" s="17"/>
      <c r="L223" s="7"/>
      <c r="M223" s="10"/>
    </row>
    <row r="224" spans="2:13" ht="24.75" customHeight="1" x14ac:dyDescent="0.2">
      <c r="B224" s="24" t="s">
        <v>24</v>
      </c>
      <c r="C224" s="16">
        <v>384</v>
      </c>
      <c r="D224" s="6">
        <f>C224*100/C191</f>
        <v>33.537117903930131</v>
      </c>
      <c r="E224" s="16">
        <v>199</v>
      </c>
      <c r="F224" s="6">
        <f>E224*100/E191</f>
        <v>15.214067278287462</v>
      </c>
      <c r="G224" s="16">
        <v>280</v>
      </c>
      <c r="H224" s="6">
        <f>G224*100/G191</f>
        <v>23.275145469659186</v>
      </c>
      <c r="I224" s="16">
        <v>335</v>
      </c>
      <c r="J224" s="6">
        <f>I224*100/I191</f>
        <v>27.103559870550161</v>
      </c>
      <c r="K224" s="16">
        <v>357</v>
      </c>
      <c r="L224" s="6">
        <f>K224*100/K191</f>
        <v>27.978056426332287</v>
      </c>
      <c r="M224" s="10"/>
    </row>
    <row r="225" spans="2:22" ht="24.75" customHeight="1" x14ac:dyDescent="0.2">
      <c r="B225" s="24" t="s">
        <v>26</v>
      </c>
      <c r="C225" s="17"/>
      <c r="D225" s="7"/>
      <c r="E225" s="17"/>
      <c r="F225" s="7"/>
      <c r="G225" s="16">
        <v>75</v>
      </c>
      <c r="H225" s="6">
        <f>G225*100/G191</f>
        <v>6.2344139650872821</v>
      </c>
      <c r="I225" s="16">
        <v>28</v>
      </c>
      <c r="J225" s="6">
        <f>I225*100/I191</f>
        <v>2.2653721682847898</v>
      </c>
      <c r="K225" s="16">
        <v>28</v>
      </c>
      <c r="L225" s="6">
        <f>K225*100/K191</f>
        <v>2.1943573667711598</v>
      </c>
      <c r="M225" s="10"/>
    </row>
    <row r="226" spans="2:22" ht="24.75" customHeight="1" x14ac:dyDescent="0.2">
      <c r="B226" s="24" t="s">
        <v>27</v>
      </c>
      <c r="C226" s="17"/>
      <c r="D226" s="7"/>
      <c r="E226" s="17"/>
      <c r="F226" s="7"/>
      <c r="G226" s="17"/>
      <c r="H226" s="7"/>
      <c r="I226" s="16">
        <v>25</v>
      </c>
      <c r="J226" s="6">
        <f>I226*100/I191</f>
        <v>2.0226537216828477</v>
      </c>
      <c r="K226" s="7"/>
      <c r="L226" s="7"/>
      <c r="M226" s="10"/>
    </row>
    <row r="227" spans="2:22" ht="24.75" customHeight="1" x14ac:dyDescent="0.2">
      <c r="B227" s="2" t="s">
        <v>47</v>
      </c>
      <c r="C227" s="17"/>
      <c r="D227" s="7"/>
      <c r="E227" s="17"/>
      <c r="F227" s="7"/>
      <c r="G227" s="17"/>
      <c r="H227" s="7"/>
      <c r="I227" s="7"/>
      <c r="J227" s="7"/>
      <c r="K227" s="29">
        <v>7</v>
      </c>
      <c r="L227" s="6">
        <f>K227*100/K191</f>
        <v>0.54858934169278994</v>
      </c>
      <c r="M227" s="10"/>
    </row>
    <row r="228" spans="2:22" ht="24.75" customHeight="1" x14ac:dyDescent="0.2">
      <c r="B228" s="2" t="s">
        <v>49</v>
      </c>
      <c r="C228" s="17"/>
      <c r="D228" s="7"/>
      <c r="E228" s="17"/>
      <c r="F228" s="7"/>
      <c r="G228" s="17"/>
      <c r="H228" s="7"/>
      <c r="I228" s="7"/>
      <c r="J228" s="7"/>
      <c r="K228" s="29">
        <v>7</v>
      </c>
      <c r="L228" s="6">
        <f>K228*100/K191</f>
        <v>0.54858934169278994</v>
      </c>
      <c r="M228" s="10"/>
    </row>
    <row r="229" spans="2:22" s="15" customFormat="1" ht="5.0999999999999996" customHeight="1" x14ac:dyDescent="0.2">
      <c r="B229" s="13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2:22" s="15" customFormat="1" ht="14.25" x14ac:dyDescent="0.2">
      <c r="B230" s="2" t="s">
        <v>55</v>
      </c>
      <c r="C230" s="5"/>
      <c r="D230" s="10"/>
      <c r="E230" s="5"/>
      <c r="F230" s="10"/>
      <c r="G230" s="5"/>
      <c r="H230" s="10"/>
      <c r="I230" s="5"/>
      <c r="J230" s="10"/>
      <c r="K230" s="5"/>
      <c r="L230" s="10"/>
      <c r="M230" s="5"/>
      <c r="N230" s="10"/>
      <c r="O230" s="5"/>
      <c r="P230" s="10"/>
      <c r="Q230" s="5"/>
      <c r="R230" s="10"/>
      <c r="S230" s="5"/>
      <c r="T230" s="10"/>
      <c r="U230" s="5"/>
      <c r="V230" s="10"/>
    </row>
    <row r="231" spans="2:22" x14ac:dyDescent="0.2">
      <c r="C231" s="35"/>
      <c r="D231" s="35"/>
      <c r="E231" s="35"/>
      <c r="F231" s="35"/>
      <c r="G231" s="35"/>
      <c r="H231" s="35"/>
      <c r="I231" s="35"/>
      <c r="J231" s="35"/>
      <c r="K231" s="35"/>
      <c r="L231" s="35"/>
    </row>
  </sheetData>
  <mergeCells count="61">
    <mergeCell ref="B1:L1"/>
    <mergeCell ref="B2:L2"/>
    <mergeCell ref="B4:B5"/>
    <mergeCell ref="C4:D4"/>
    <mergeCell ref="E4:F4"/>
    <mergeCell ref="G4:H4"/>
    <mergeCell ref="I4:J4"/>
    <mergeCell ref="K3:L3"/>
    <mergeCell ref="K4:L4"/>
    <mergeCell ref="G50:H50"/>
    <mergeCell ref="I50:J50"/>
    <mergeCell ref="C3:D3"/>
    <mergeCell ref="E3:F3"/>
    <mergeCell ref="G3:H3"/>
    <mergeCell ref="I3:J3"/>
    <mergeCell ref="B96:B97"/>
    <mergeCell ref="C96:D96"/>
    <mergeCell ref="E96:F96"/>
    <mergeCell ref="G96:H96"/>
    <mergeCell ref="I96:J96"/>
    <mergeCell ref="C187:D187"/>
    <mergeCell ref="E187:F187"/>
    <mergeCell ref="G187:H187"/>
    <mergeCell ref="I187:J187"/>
    <mergeCell ref="B188:B189"/>
    <mergeCell ref="C188:D188"/>
    <mergeCell ref="E188:F188"/>
    <mergeCell ref="G188:H188"/>
    <mergeCell ref="I188:J188"/>
    <mergeCell ref="K49:L49"/>
    <mergeCell ref="K50:L50"/>
    <mergeCell ref="K95:L95"/>
    <mergeCell ref="B94:L94"/>
    <mergeCell ref="B48:L48"/>
    <mergeCell ref="C95:D95"/>
    <mergeCell ref="E95:F95"/>
    <mergeCell ref="G95:H95"/>
    <mergeCell ref="I95:J95"/>
    <mergeCell ref="C49:D49"/>
    <mergeCell ref="E49:F49"/>
    <mergeCell ref="G49:H49"/>
    <mergeCell ref="I49:J49"/>
    <mergeCell ref="B50:B51"/>
    <mergeCell ref="C50:D50"/>
    <mergeCell ref="E50:F50"/>
    <mergeCell ref="K96:L96"/>
    <mergeCell ref="K141:L141"/>
    <mergeCell ref="K142:L142"/>
    <mergeCell ref="K187:L187"/>
    <mergeCell ref="K188:L188"/>
    <mergeCell ref="B186:L186"/>
    <mergeCell ref="B140:L140"/>
    <mergeCell ref="C141:D141"/>
    <mergeCell ref="E141:F141"/>
    <mergeCell ref="G141:H141"/>
    <mergeCell ref="I141:J141"/>
    <mergeCell ref="B142:B143"/>
    <mergeCell ref="C142:D142"/>
    <mergeCell ref="E142:F142"/>
    <mergeCell ref="G142:H142"/>
    <mergeCell ref="I142:J142"/>
  </mergeCells>
  <hyperlinks>
    <hyperlink ref="N3" location="Indice!A1" display="(Voltar ao Índice)" xr:uid="{93799246-A997-432D-8690-0947316A9597}"/>
  </hyperlinks>
  <printOptions horizontalCentered="1"/>
  <pageMargins left="0.45275590551181105" right="0.45275590551181105" top="0.6692913385826772" bottom="0.6692913385826772" header="0" footer="0"/>
  <pageSetup paperSize="9" scale="1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36CD7-BB91-44DE-8BE1-2660282B1B2E}">
  <sheetPr>
    <pageSetUpPr fitToPage="1"/>
  </sheetPr>
  <dimension ref="B1:N53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4.28515625" style="5" bestFit="1" customWidth="1"/>
    <col min="15" max="16384" width="9.140625" style="5"/>
  </cols>
  <sheetData>
    <row r="1" spans="2:14" ht="30" customHeight="1" x14ac:dyDescent="0.2">
      <c r="B1" s="48" t="s">
        <v>171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4" ht="30" customHeight="1" x14ac:dyDescent="0.2">
      <c r="B2" s="48" t="s">
        <v>148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</row>
    <row r="3" spans="2:14" ht="14.25" customHeight="1" x14ac:dyDescent="0.2">
      <c r="B3" s="1" t="s">
        <v>0</v>
      </c>
      <c r="C3" s="44">
        <v>2004</v>
      </c>
      <c r="D3" s="53"/>
      <c r="E3" s="44">
        <v>2009</v>
      </c>
      <c r="F3" s="53"/>
      <c r="G3" s="54">
        <v>2014</v>
      </c>
      <c r="H3" s="53"/>
      <c r="I3" s="54">
        <v>2019</v>
      </c>
      <c r="J3" s="45"/>
      <c r="K3" s="44">
        <v>2024</v>
      </c>
      <c r="L3" s="45"/>
      <c r="M3" s="4"/>
      <c r="N3" s="43" t="s">
        <v>189</v>
      </c>
    </row>
    <row r="4" spans="2:14" ht="15" customHeight="1" x14ac:dyDescent="0.2">
      <c r="B4" s="49" t="s">
        <v>1</v>
      </c>
      <c r="C4" s="51">
        <v>44725</v>
      </c>
      <c r="D4" s="52"/>
      <c r="E4" s="51">
        <v>44719</v>
      </c>
      <c r="F4" s="52"/>
      <c r="G4" s="51">
        <v>44706</v>
      </c>
      <c r="H4" s="52"/>
      <c r="I4" s="51">
        <v>44707</v>
      </c>
      <c r="J4" s="52"/>
      <c r="K4" s="55">
        <v>45452</v>
      </c>
      <c r="L4" s="56"/>
      <c r="M4" s="4"/>
    </row>
    <row r="5" spans="2:14" ht="15.75" customHeight="1" x14ac:dyDescent="0.2">
      <c r="B5" s="50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</row>
    <row r="6" spans="2:14" ht="24.75" customHeight="1" x14ac:dyDescent="0.2">
      <c r="B6" s="22" t="s">
        <v>4</v>
      </c>
      <c r="C6" s="16">
        <v>100512</v>
      </c>
      <c r="D6" s="6">
        <v>100</v>
      </c>
      <c r="E6" s="16">
        <v>108669</v>
      </c>
      <c r="F6" s="6">
        <v>100</v>
      </c>
      <c r="G6" s="16">
        <v>106514</v>
      </c>
      <c r="H6" s="6">
        <v>100</v>
      </c>
      <c r="I6" s="16">
        <v>106993</v>
      </c>
      <c r="J6" s="6">
        <v>100</v>
      </c>
      <c r="K6" s="16">
        <v>105017</v>
      </c>
      <c r="L6" s="6">
        <v>100</v>
      </c>
    </row>
    <row r="7" spans="2:14" ht="24.75" customHeight="1" x14ac:dyDescent="0.2">
      <c r="B7" s="24" t="s">
        <v>5</v>
      </c>
      <c r="C7" s="20">
        <v>46114</v>
      </c>
      <c r="D7" s="21">
        <f>C7*100/C6</f>
        <v>45.879099013053171</v>
      </c>
      <c r="E7" s="20">
        <v>44537</v>
      </c>
      <c r="F7" s="21">
        <f>E7*100/E6</f>
        <v>40.984089298696041</v>
      </c>
      <c r="G7" s="20">
        <v>37627</v>
      </c>
      <c r="H7" s="21">
        <f>G7*100/G6</f>
        <v>35.325872655237809</v>
      </c>
      <c r="I7" s="20">
        <v>43399</v>
      </c>
      <c r="J7" s="21">
        <f>I7*100/I6</f>
        <v>40.562466703429195</v>
      </c>
      <c r="K7" s="20">
        <v>42858</v>
      </c>
      <c r="L7" s="21">
        <f>K7*100/K6</f>
        <v>40.810535437119704</v>
      </c>
    </row>
    <row r="8" spans="2:14" ht="24.75" customHeight="1" x14ac:dyDescent="0.2">
      <c r="B8" s="24" t="s">
        <v>6</v>
      </c>
      <c r="C8" s="16">
        <v>1028</v>
      </c>
      <c r="D8" s="6">
        <f>C8*100/C7</f>
        <v>2.2292579260094549</v>
      </c>
      <c r="E8" s="16">
        <v>1162</v>
      </c>
      <c r="F8" s="6">
        <f>E8*100/E7</f>
        <v>2.6090666187664189</v>
      </c>
      <c r="G8" s="16">
        <v>714</v>
      </c>
      <c r="H8" s="6">
        <f>G8*100/G7</f>
        <v>1.8975735509075931</v>
      </c>
      <c r="I8" s="16">
        <v>542</v>
      </c>
      <c r="J8" s="6">
        <f>I8*100/I7</f>
        <v>1.2488767022281619</v>
      </c>
      <c r="K8" s="16">
        <v>205</v>
      </c>
      <c r="L8" s="6">
        <f>K8*100/K7</f>
        <v>0.47832376685799616</v>
      </c>
      <c r="M8" s="10"/>
    </row>
    <row r="9" spans="2:14" ht="24.75" customHeight="1" x14ac:dyDescent="0.2">
      <c r="B9" s="24" t="s">
        <v>7</v>
      </c>
      <c r="C9" s="16">
        <v>1105</v>
      </c>
      <c r="D9" s="6">
        <f>C9*100/C7</f>
        <v>2.3962354165763107</v>
      </c>
      <c r="E9" s="16">
        <v>1217</v>
      </c>
      <c r="F9" s="6">
        <f>E9*100/E7</f>
        <v>2.7325594449558794</v>
      </c>
      <c r="G9" s="16">
        <v>2561</v>
      </c>
      <c r="H9" s="6">
        <f>G9*100/G7</f>
        <v>6.8062827225130889</v>
      </c>
      <c r="I9" s="16">
        <v>1633</v>
      </c>
      <c r="J9" s="6">
        <f>I9*100/I7</f>
        <v>3.7627595105878018</v>
      </c>
      <c r="K9" s="16">
        <v>721</v>
      </c>
      <c r="L9" s="6">
        <f>K9*100/K7</f>
        <v>1.6822996873395866</v>
      </c>
      <c r="M9" s="10"/>
    </row>
    <row r="10" spans="2:14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862</v>
      </c>
      <c r="J10" s="6">
        <f>I10*100/I7</f>
        <v>1.9862208806654531</v>
      </c>
      <c r="K10" s="17"/>
      <c r="L10" s="7"/>
      <c r="M10" s="10"/>
    </row>
    <row r="11" spans="2:14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850</v>
      </c>
      <c r="L11" s="6">
        <f>K11*100/K7</f>
        <v>1.9832936674599841</v>
      </c>
      <c r="M11" s="10"/>
    </row>
    <row r="12" spans="2:14" ht="24.75" customHeight="1" x14ac:dyDescent="0.2">
      <c r="B12" s="24" t="s">
        <v>9</v>
      </c>
      <c r="C12" s="16">
        <v>2050</v>
      </c>
      <c r="D12" s="6">
        <f>C12*100/C7</f>
        <v>4.4455046189877256</v>
      </c>
      <c r="E12" s="16">
        <v>3055</v>
      </c>
      <c r="F12" s="6">
        <f>E12*100/E7</f>
        <v>6.8594651637963944</v>
      </c>
      <c r="G12" s="16">
        <v>1726</v>
      </c>
      <c r="H12" s="6">
        <f>G12*100/G7</f>
        <v>4.5871315810455258</v>
      </c>
      <c r="I12" s="16">
        <v>2619</v>
      </c>
      <c r="J12" s="6">
        <f>I12*100/I7</f>
        <v>6.0347012603977053</v>
      </c>
      <c r="K12" s="16">
        <v>1468</v>
      </c>
      <c r="L12" s="6">
        <f>K12*100/K7</f>
        <v>3.4252648280367728</v>
      </c>
      <c r="M12" s="10"/>
    </row>
    <row r="13" spans="2:14" ht="24.75" customHeight="1" x14ac:dyDescent="0.2">
      <c r="B13" s="24" t="s">
        <v>10</v>
      </c>
      <c r="C13" s="17"/>
      <c r="D13" s="7"/>
      <c r="E13" s="16">
        <v>3914</v>
      </c>
      <c r="F13" s="6">
        <f>E13*100/E7</f>
        <v>8.788198576464513</v>
      </c>
      <c r="G13" s="17"/>
      <c r="H13" s="7"/>
      <c r="I13" s="16">
        <v>3311</v>
      </c>
      <c r="J13" s="6">
        <f>I13*100/I7</f>
        <v>7.6292080462683476</v>
      </c>
      <c r="K13" s="17"/>
      <c r="L13" s="7"/>
      <c r="M13" s="10"/>
    </row>
    <row r="14" spans="2:14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16">
        <v>3924</v>
      </c>
      <c r="L14" s="6">
        <f>K14*100/K7</f>
        <v>9.155816883662327</v>
      </c>
      <c r="M14" s="10"/>
    </row>
    <row r="15" spans="2:14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136</v>
      </c>
      <c r="L15" s="6">
        <f>K15*100/K7</f>
        <v>0.31732698679359744</v>
      </c>
      <c r="M15" s="10"/>
    </row>
    <row r="16" spans="2:14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588</v>
      </c>
      <c r="J16" s="6">
        <f>I16*100/I7</f>
        <v>1.3548699278785226</v>
      </c>
      <c r="K16" s="16">
        <v>2863</v>
      </c>
      <c r="L16" s="6">
        <f>K16*100/K7</f>
        <v>6.6801997293387467</v>
      </c>
      <c r="M16" s="10"/>
    </row>
    <row r="17" spans="2:13" ht="24.75" customHeight="1" x14ac:dyDescent="0.2">
      <c r="B17" s="24" t="s">
        <v>39</v>
      </c>
      <c r="C17" s="17"/>
      <c r="D17" s="7"/>
      <c r="E17" s="17"/>
      <c r="F17" s="7"/>
      <c r="G17" s="16">
        <v>845</v>
      </c>
      <c r="H17" s="6">
        <f>G17*100/G7</f>
        <v>2.2457278018444202</v>
      </c>
      <c r="I17" s="16">
        <v>592</v>
      </c>
      <c r="J17" s="6">
        <f>I17*100/I7</f>
        <v>1.3640867301089887</v>
      </c>
      <c r="K17" s="16">
        <v>848</v>
      </c>
      <c r="L17" s="6">
        <f>K17*100/K7</f>
        <v>1.9786270941247841</v>
      </c>
      <c r="M17" s="10"/>
    </row>
    <row r="18" spans="2:13" ht="24.75" customHeight="1" x14ac:dyDescent="0.2">
      <c r="B18" s="24" t="s">
        <v>13</v>
      </c>
      <c r="C18" s="17"/>
      <c r="D18" s="7"/>
      <c r="E18" s="17"/>
      <c r="F18" s="7"/>
      <c r="G18" s="16">
        <v>177</v>
      </c>
      <c r="H18" s="6">
        <f>G18*100/G7</f>
        <v>0.47040688867036967</v>
      </c>
      <c r="I18" s="16">
        <v>120</v>
      </c>
      <c r="J18" s="6">
        <f>I18*100/I7</f>
        <v>0.27650406691398421</v>
      </c>
      <c r="K18" s="16">
        <v>95</v>
      </c>
      <c r="L18" s="6">
        <f>K18*100/K7</f>
        <v>0.22166223342199823</v>
      </c>
      <c r="M18" s="10"/>
    </row>
    <row r="19" spans="2:13" ht="24.75" customHeight="1" x14ac:dyDescent="0.2">
      <c r="B19" s="24" t="s">
        <v>35</v>
      </c>
      <c r="C19" s="16">
        <v>468</v>
      </c>
      <c r="D19" s="6">
        <f>C19*100/C7</f>
        <v>1.01487617643232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3" ht="24.75" customHeight="1" x14ac:dyDescent="0.2">
      <c r="B20" s="24" t="s">
        <v>37</v>
      </c>
      <c r="C20" s="17"/>
      <c r="D20" s="7"/>
      <c r="E20" s="16">
        <v>356</v>
      </c>
      <c r="F20" s="6">
        <f>E20*100/E7</f>
        <v>0.79933538406268945</v>
      </c>
      <c r="G20" s="17"/>
      <c r="H20" s="7"/>
      <c r="I20" s="17"/>
      <c r="J20" s="7"/>
      <c r="K20" s="17"/>
      <c r="L20" s="7"/>
      <c r="M20" s="10"/>
    </row>
    <row r="21" spans="2:13" ht="24.75" customHeight="1" x14ac:dyDescent="0.2">
      <c r="B21" s="24" t="s">
        <v>38</v>
      </c>
      <c r="C21" s="17"/>
      <c r="D21" s="7"/>
      <c r="E21" s="16">
        <v>148</v>
      </c>
      <c r="F21" s="6">
        <f>E21*100/E7</f>
        <v>0.3323079686552754</v>
      </c>
      <c r="G21" s="17"/>
      <c r="H21" s="7"/>
      <c r="I21" s="17"/>
      <c r="J21" s="7"/>
      <c r="K21" s="17"/>
      <c r="L21" s="7"/>
      <c r="M21" s="10"/>
    </row>
    <row r="22" spans="2:13" ht="24.75" customHeight="1" x14ac:dyDescent="0.2">
      <c r="B22" s="24" t="s">
        <v>14</v>
      </c>
      <c r="C22" s="16">
        <v>295</v>
      </c>
      <c r="D22" s="6">
        <f>C22*100/C7</f>
        <v>0.6397189573665264</v>
      </c>
      <c r="E22" s="16">
        <v>1122</v>
      </c>
      <c r="F22" s="6">
        <f>E22*100/E7</f>
        <v>2.5192536542649933</v>
      </c>
      <c r="G22" s="16">
        <v>3922</v>
      </c>
      <c r="H22" s="6">
        <f>G22*100/G7</f>
        <v>10.423366199803333</v>
      </c>
      <c r="I22" s="17"/>
      <c r="J22" s="7"/>
      <c r="K22" s="16">
        <v>223</v>
      </c>
      <c r="L22" s="6">
        <f>K22*100/K7</f>
        <v>0.52032292687479587</v>
      </c>
      <c r="M22" s="10"/>
    </row>
    <row r="23" spans="2:13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451</v>
      </c>
      <c r="J23" s="6">
        <f>I23*100/I7</f>
        <v>1.0391944514850573</v>
      </c>
      <c r="K23" s="16">
        <v>225</v>
      </c>
      <c r="L23" s="6">
        <f>K23*100/K7</f>
        <v>0.5249895002099958</v>
      </c>
      <c r="M23" s="10"/>
    </row>
    <row r="24" spans="2:13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85</v>
      </c>
      <c r="L24" s="6">
        <f>K24*100/K7</f>
        <v>0.19832936674599841</v>
      </c>
      <c r="M24" s="10"/>
    </row>
    <row r="25" spans="2:13" ht="24.75" customHeight="1" x14ac:dyDescent="0.2">
      <c r="B25" s="24" t="s">
        <v>15</v>
      </c>
      <c r="C25" s="17"/>
      <c r="D25" s="7"/>
      <c r="E25" s="17"/>
      <c r="F25" s="7"/>
      <c r="G25" s="16">
        <v>1468</v>
      </c>
      <c r="H25" s="6">
        <f>G25*100/G7</f>
        <v>3.9014537433226142</v>
      </c>
      <c r="I25" s="16">
        <v>1760</v>
      </c>
      <c r="J25" s="6">
        <f>I25*100/I7</f>
        <v>4.0553929814051015</v>
      </c>
      <c r="K25" s="16">
        <v>908</v>
      </c>
      <c r="L25" s="6">
        <f>K25*100/K7</f>
        <v>2.1186242941807829</v>
      </c>
      <c r="M25" s="10"/>
    </row>
    <row r="26" spans="2:13" ht="24.75" customHeight="1" x14ac:dyDescent="0.2">
      <c r="B26" s="24" t="s">
        <v>17</v>
      </c>
      <c r="C26" s="16">
        <v>3285</v>
      </c>
      <c r="D26" s="6">
        <f>C26*100/C7</f>
        <v>7.1236500845730149</v>
      </c>
      <c r="E26" s="16">
        <v>4233</v>
      </c>
      <c r="F26" s="6">
        <f>E26*100/E7</f>
        <v>9.5044569683633835</v>
      </c>
      <c r="G26" s="16">
        <v>2422</v>
      </c>
      <c r="H26" s="6">
        <f>G26*100/G7</f>
        <v>6.4368671432747764</v>
      </c>
      <c r="I26" s="16">
        <v>1667</v>
      </c>
      <c r="J26" s="6">
        <f>I26*100/I7</f>
        <v>3.8411023295467639</v>
      </c>
      <c r="K26" s="16">
        <v>1072</v>
      </c>
      <c r="L26" s="6">
        <f>K26*100/K7</f>
        <v>2.5012833076671801</v>
      </c>
      <c r="M26" s="10"/>
    </row>
    <row r="27" spans="2:13" ht="24.75" customHeight="1" x14ac:dyDescent="0.2">
      <c r="B27" s="24" t="s">
        <v>18</v>
      </c>
      <c r="C27" s="16">
        <v>709</v>
      </c>
      <c r="D27" s="6">
        <f>C27*100/C7</f>
        <v>1.5374940365181939</v>
      </c>
      <c r="E27" s="16">
        <v>673</v>
      </c>
      <c r="F27" s="6">
        <f>E27*100/E7</f>
        <v>1.5111031277364888</v>
      </c>
      <c r="G27" s="16">
        <v>716</v>
      </c>
      <c r="H27" s="6">
        <f>G27*100/G7</f>
        <v>1.9028888829829644</v>
      </c>
      <c r="I27" s="16">
        <v>437</v>
      </c>
      <c r="J27" s="6">
        <f>I27*100/I7</f>
        <v>1.0069356436784258</v>
      </c>
      <c r="K27" s="17"/>
      <c r="L27" s="7"/>
      <c r="M27" s="10"/>
    </row>
    <row r="28" spans="2:13" ht="24.75" customHeight="1" x14ac:dyDescent="0.2">
      <c r="B28" s="24" t="s">
        <v>19</v>
      </c>
      <c r="C28" s="16">
        <v>193</v>
      </c>
      <c r="D28" s="6">
        <f>C28*100/C7</f>
        <v>0.41852799583640543</v>
      </c>
      <c r="E28" s="17"/>
      <c r="F28" s="7"/>
      <c r="G28" s="16">
        <v>176</v>
      </c>
      <c r="H28" s="6">
        <f>G28*100/G7</f>
        <v>0.46774922263268398</v>
      </c>
      <c r="I28" s="17"/>
      <c r="J28" s="7"/>
      <c r="K28" s="17"/>
      <c r="L28" s="7"/>
      <c r="M28" s="10"/>
    </row>
    <row r="29" spans="2:13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379</v>
      </c>
      <c r="J29" s="6">
        <f>I29*100/I7</f>
        <v>0.87329201133666678</v>
      </c>
      <c r="K29" s="17"/>
      <c r="L29" s="7"/>
      <c r="M29" s="10"/>
    </row>
    <row r="30" spans="2:13" ht="24.75" customHeight="1" x14ac:dyDescent="0.2">
      <c r="B30" s="24" t="s">
        <v>36</v>
      </c>
      <c r="C30" s="16">
        <v>323</v>
      </c>
      <c r="D30" s="6">
        <f>C30*100/C7</f>
        <v>0.70043804484538319</v>
      </c>
      <c r="E30" s="16">
        <v>420</v>
      </c>
      <c r="F30" s="6">
        <f>E30*100/E7</f>
        <v>0.94303612726497066</v>
      </c>
      <c r="G30" s="17"/>
      <c r="H30" s="7"/>
      <c r="I30" s="17"/>
      <c r="J30" s="7"/>
      <c r="K30" s="17"/>
      <c r="L30" s="7"/>
      <c r="M30" s="10"/>
    </row>
    <row r="31" spans="2:13" ht="24.75" customHeight="1" x14ac:dyDescent="0.2">
      <c r="B31" s="24" t="s">
        <v>21</v>
      </c>
      <c r="C31" s="16">
        <v>670</v>
      </c>
      <c r="D31" s="6">
        <f>C31*100/C7</f>
        <v>1.4529210218155006</v>
      </c>
      <c r="E31" s="18"/>
      <c r="F31" s="18"/>
      <c r="G31" s="16">
        <v>997</v>
      </c>
      <c r="H31" s="6">
        <f>G31*100/G7</f>
        <v>2.6496930395726475</v>
      </c>
      <c r="I31" s="17"/>
      <c r="J31" s="7"/>
      <c r="K31" s="17"/>
      <c r="L31" s="7"/>
      <c r="M31" s="10"/>
    </row>
    <row r="32" spans="2:13" ht="24.75" customHeight="1" x14ac:dyDescent="0.2">
      <c r="B32" s="24" t="s">
        <v>22</v>
      </c>
      <c r="C32" s="16">
        <v>156</v>
      </c>
      <c r="D32" s="6">
        <f>C32*100/C7</f>
        <v>0.33829205881077329</v>
      </c>
      <c r="E32" s="16">
        <v>173</v>
      </c>
      <c r="F32" s="6">
        <f>E32*100/E7</f>
        <v>0.38844107146866652</v>
      </c>
      <c r="G32" s="16">
        <v>233</v>
      </c>
      <c r="H32" s="6">
        <f>G32*100/G7</f>
        <v>0.61923618678076908</v>
      </c>
      <c r="I32" s="16">
        <v>161</v>
      </c>
      <c r="J32" s="6">
        <f>I32*100/I7</f>
        <v>0.37097628977626212</v>
      </c>
      <c r="K32" s="17"/>
      <c r="L32" s="7"/>
      <c r="M32" s="10"/>
    </row>
    <row r="33" spans="2:13" ht="24.75" customHeight="1" x14ac:dyDescent="0.2">
      <c r="B33" s="24" t="s">
        <v>34</v>
      </c>
      <c r="C33" s="16">
        <v>200</v>
      </c>
      <c r="D33" s="6">
        <f>C33*100/C7</f>
        <v>0.43370776770611963</v>
      </c>
      <c r="E33" s="16">
        <v>94</v>
      </c>
      <c r="F33" s="6">
        <f>E33*100/E7</f>
        <v>0.21106046657835059</v>
      </c>
      <c r="G33" s="16">
        <v>88</v>
      </c>
      <c r="H33" s="6">
        <f>G33*100/G7</f>
        <v>0.23387461131634199</v>
      </c>
      <c r="I33" s="17"/>
      <c r="J33" s="7"/>
      <c r="K33" s="17"/>
      <c r="L33" s="7"/>
      <c r="M33" s="10"/>
    </row>
    <row r="34" spans="2:13" ht="24.75" customHeight="1" x14ac:dyDescent="0.2">
      <c r="B34" s="24" t="s">
        <v>23</v>
      </c>
      <c r="C34" s="17"/>
      <c r="D34" s="17"/>
      <c r="E34" s="16">
        <v>20659</v>
      </c>
      <c r="F34" s="6">
        <f>E34*100/E7</f>
        <v>46.386150840873881</v>
      </c>
      <c r="G34" s="17"/>
      <c r="H34" s="7"/>
      <c r="I34" s="16">
        <v>14635</v>
      </c>
      <c r="J34" s="6">
        <f>I34*100/I7</f>
        <v>33.721975160717989</v>
      </c>
      <c r="K34" s="17"/>
      <c r="L34" s="7"/>
      <c r="M34" s="10"/>
    </row>
    <row r="35" spans="2:13" ht="24.75" customHeight="1" x14ac:dyDescent="0.2">
      <c r="B35" s="24" t="s">
        <v>40</v>
      </c>
      <c r="C35" s="26">
        <v>19537</v>
      </c>
      <c r="D35" s="27">
        <f>C35*100/C7</f>
        <v>42.366743288372298</v>
      </c>
      <c r="E35" s="17"/>
      <c r="F35" s="7"/>
      <c r="G35" s="16">
        <v>9818</v>
      </c>
      <c r="H35" s="6">
        <f>G35*100/G7</f>
        <v>26.092965157998247</v>
      </c>
      <c r="I35" s="17"/>
      <c r="J35" s="7"/>
      <c r="K35" s="17"/>
      <c r="L35" s="7"/>
      <c r="M35" s="10"/>
    </row>
    <row r="36" spans="2:13" ht="24.75" customHeight="1" x14ac:dyDescent="0.2">
      <c r="B36" s="24" t="s">
        <v>52</v>
      </c>
      <c r="C36" s="17"/>
      <c r="D36" s="7"/>
      <c r="E36" s="17"/>
      <c r="F36" s="7"/>
      <c r="G36" s="7"/>
      <c r="H36" s="7"/>
      <c r="I36" s="17"/>
      <c r="J36" s="7"/>
      <c r="K36" s="16">
        <v>16353</v>
      </c>
      <c r="L36" s="6">
        <f>K36*100/K7</f>
        <v>38.156236875262493</v>
      </c>
      <c r="M36" s="10"/>
    </row>
    <row r="37" spans="2:13" ht="24.75" customHeight="1" x14ac:dyDescent="0.2">
      <c r="B37" s="24" t="s">
        <v>32</v>
      </c>
      <c r="C37" s="16">
        <v>307</v>
      </c>
      <c r="D37" s="6">
        <f>C37*100/C7</f>
        <v>0.66574142342889364</v>
      </c>
      <c r="E37" s="16">
        <v>250</v>
      </c>
      <c r="F37" s="6">
        <f>E37*100/E7</f>
        <v>0.56133102813391111</v>
      </c>
      <c r="G37" s="16">
        <v>417</v>
      </c>
      <c r="H37" s="6">
        <f>G37*100/G7</f>
        <v>1.1082467377149388</v>
      </c>
      <c r="I37" s="17"/>
      <c r="J37" s="7"/>
      <c r="K37" s="17"/>
      <c r="L37" s="7"/>
      <c r="M37" s="10"/>
    </row>
    <row r="38" spans="2:13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580</v>
      </c>
      <c r="J38" s="6">
        <f>I38*100/I7</f>
        <v>1.3364363234175902</v>
      </c>
      <c r="K38" s="17"/>
      <c r="L38" s="7"/>
      <c r="M38" s="10"/>
    </row>
    <row r="39" spans="2:13" ht="24.75" customHeight="1" x14ac:dyDescent="0.2">
      <c r="B39" s="24" t="s">
        <v>41</v>
      </c>
      <c r="C39" s="17"/>
      <c r="D39" s="7"/>
      <c r="E39" s="17"/>
      <c r="F39" s="7"/>
      <c r="G39" s="16">
        <v>206</v>
      </c>
      <c r="H39" s="6">
        <f>G39*100/G7</f>
        <v>0.5474792037632551</v>
      </c>
      <c r="I39" s="17"/>
      <c r="J39" s="7"/>
      <c r="K39" s="17"/>
      <c r="L39" s="7"/>
      <c r="M39" s="10"/>
    </row>
    <row r="40" spans="2:13" ht="24.75" customHeight="1" x14ac:dyDescent="0.2">
      <c r="B40" s="24" t="s">
        <v>24</v>
      </c>
      <c r="C40" s="16">
        <v>15788</v>
      </c>
      <c r="D40" s="6">
        <f>C40*100/C7</f>
        <v>34.236891182721081</v>
      </c>
      <c r="E40" s="16">
        <v>7061</v>
      </c>
      <c r="F40" s="6">
        <f>E40*100/E7</f>
        <v>15.854233558614187</v>
      </c>
      <c r="G40" s="16">
        <v>8932</v>
      </c>
      <c r="H40" s="6">
        <f>G40*100/G7</f>
        <v>23.738273048608711</v>
      </c>
      <c r="I40" s="16">
        <v>11861</v>
      </c>
      <c r="J40" s="6">
        <f>I40*100/I7</f>
        <v>27.330122813889719</v>
      </c>
      <c r="K40" s="16">
        <v>11977</v>
      </c>
      <c r="L40" s="6">
        <f>K40*100/K7</f>
        <v>27.945774417844977</v>
      </c>
      <c r="M40" s="10"/>
    </row>
    <row r="41" spans="2:13" ht="24.75" customHeight="1" x14ac:dyDescent="0.2">
      <c r="B41" s="24" t="s">
        <v>26</v>
      </c>
      <c r="C41" s="17"/>
      <c r="D41" s="7"/>
      <c r="E41" s="17"/>
      <c r="F41" s="7"/>
      <c r="G41" s="16">
        <v>2209</v>
      </c>
      <c r="H41" s="6">
        <f>G41*100/G7</f>
        <v>5.8707842772477212</v>
      </c>
      <c r="I41" s="16">
        <v>503</v>
      </c>
      <c r="J41" s="6">
        <f>I41*100/I7</f>
        <v>1.1590128804811171</v>
      </c>
      <c r="K41" s="16">
        <v>606</v>
      </c>
      <c r="L41" s="6">
        <f>K41*100/K7</f>
        <v>1.4139717205655886</v>
      </c>
      <c r="M41" s="10"/>
    </row>
    <row r="42" spans="2:13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698</v>
      </c>
      <c r="J42" s="6">
        <f>I42*100/I7</f>
        <v>1.6083319892163415</v>
      </c>
      <c r="K42" s="7"/>
      <c r="L42" s="7"/>
      <c r="M42" s="10"/>
    </row>
    <row r="43" spans="2:13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29">
        <v>183</v>
      </c>
      <c r="L43" s="6">
        <f>K43*100/K7</f>
        <v>0.42699146017079659</v>
      </c>
      <c r="M43" s="10"/>
    </row>
    <row r="44" spans="2:13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29">
        <v>116</v>
      </c>
      <c r="L44" s="6">
        <f>K44*100/K7</f>
        <v>0.27066125344159786</v>
      </c>
      <c r="M44" s="10"/>
    </row>
    <row r="45" spans="2:13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</row>
    <row r="46" spans="2:13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</row>
    <row r="47" spans="2:13" ht="15" customHeight="1" x14ac:dyDescent="0.2"/>
    <row r="49" spans="3:12" x14ac:dyDescent="0.2">
      <c r="C49" s="10"/>
    </row>
    <row r="53" spans="3:12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13">
    <mergeCell ref="B1:L1"/>
    <mergeCell ref="K3:L3"/>
    <mergeCell ref="K4:L4"/>
    <mergeCell ref="B2:L2"/>
    <mergeCell ref="B4:B5"/>
    <mergeCell ref="C4:D4"/>
    <mergeCell ref="E4:F4"/>
    <mergeCell ref="G4:H4"/>
    <mergeCell ref="I4:J4"/>
    <mergeCell ref="C3:D3"/>
    <mergeCell ref="E3:F3"/>
    <mergeCell ref="G3:H3"/>
    <mergeCell ref="I3:J3"/>
  </mergeCells>
  <hyperlinks>
    <hyperlink ref="N3" location="Indice!A1" display="(Voltar ao Índice)" xr:uid="{DC00C388-8B04-4F9A-BF7F-F36A3D807308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3E0E-91E8-4888-A9C1-30FC9CF2C593}">
  <sheetPr>
    <pageSetUpPr fitToPage="1"/>
  </sheetPr>
  <dimension ref="B1:V460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4.28515625" style="5" bestFit="1" customWidth="1"/>
    <col min="15" max="16384" width="9.140625" style="5"/>
  </cols>
  <sheetData>
    <row r="1" spans="2:22" ht="30" customHeight="1" x14ac:dyDescent="0.2">
      <c r="B1" s="48" t="s">
        <v>172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22" ht="30" customHeight="1" x14ac:dyDescent="0.2">
      <c r="B2" s="48" t="s">
        <v>149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ht="14.25" customHeight="1" x14ac:dyDescent="0.2">
      <c r="B3" s="1" t="s">
        <v>0</v>
      </c>
      <c r="C3" s="44">
        <v>2004</v>
      </c>
      <c r="D3" s="53"/>
      <c r="E3" s="44">
        <v>2009</v>
      </c>
      <c r="F3" s="53"/>
      <c r="G3" s="54">
        <v>2014</v>
      </c>
      <c r="H3" s="53"/>
      <c r="I3" s="54">
        <v>2019</v>
      </c>
      <c r="J3" s="45"/>
      <c r="K3" s="44">
        <v>2024</v>
      </c>
      <c r="L3" s="45"/>
      <c r="M3" s="4"/>
      <c r="N3" s="43" t="s">
        <v>189</v>
      </c>
      <c r="O3" s="4"/>
      <c r="P3" s="4"/>
      <c r="Q3" s="4"/>
      <c r="R3" s="4"/>
      <c r="S3" s="4"/>
      <c r="T3" s="4"/>
      <c r="U3" s="4"/>
      <c r="V3" s="4"/>
    </row>
    <row r="4" spans="2:22" ht="15" customHeight="1" x14ac:dyDescent="0.2">
      <c r="B4" s="49" t="s">
        <v>1</v>
      </c>
      <c r="C4" s="51">
        <v>44725</v>
      </c>
      <c r="D4" s="52"/>
      <c r="E4" s="51">
        <v>44719</v>
      </c>
      <c r="F4" s="52"/>
      <c r="G4" s="51">
        <v>44706</v>
      </c>
      <c r="H4" s="52"/>
      <c r="I4" s="51">
        <v>44707</v>
      </c>
      <c r="J4" s="52"/>
      <c r="K4" s="55">
        <v>45452</v>
      </c>
      <c r="L4" s="56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ht="15.75" customHeight="1" x14ac:dyDescent="0.2">
      <c r="B5" s="50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2" ht="24.75" customHeight="1" x14ac:dyDescent="0.2">
      <c r="B6" s="22" t="s">
        <v>4</v>
      </c>
      <c r="C6" s="16">
        <v>7073</v>
      </c>
      <c r="D6" s="6">
        <v>100</v>
      </c>
      <c r="E6" s="16">
        <v>6888</v>
      </c>
      <c r="F6" s="6">
        <v>100</v>
      </c>
      <c r="G6" s="16">
        <v>6229</v>
      </c>
      <c r="H6" s="6">
        <v>100</v>
      </c>
      <c r="I6" s="16">
        <v>5949</v>
      </c>
      <c r="J6" s="6">
        <v>100</v>
      </c>
      <c r="K6" s="16">
        <v>5689</v>
      </c>
      <c r="L6" s="6">
        <v>100</v>
      </c>
    </row>
    <row r="7" spans="2:22" ht="24.75" customHeight="1" x14ac:dyDescent="0.2">
      <c r="B7" s="24" t="s">
        <v>5</v>
      </c>
      <c r="C7" s="20">
        <v>2962</v>
      </c>
      <c r="D7" s="21">
        <f>C7*100/C6</f>
        <v>41.877562561854944</v>
      </c>
      <c r="E7" s="20">
        <v>2627</v>
      </c>
      <c r="F7" s="21">
        <f>E7*100/E6</f>
        <v>38.138792102206736</v>
      </c>
      <c r="G7" s="20">
        <v>2186</v>
      </c>
      <c r="H7" s="21">
        <f>G7*100/G6</f>
        <v>35.093915556269067</v>
      </c>
      <c r="I7" s="20">
        <v>2284</v>
      </c>
      <c r="J7" s="21">
        <f>I7*100/I6</f>
        <v>38.393007228105567</v>
      </c>
      <c r="K7" s="20">
        <v>2159</v>
      </c>
      <c r="L7" s="21">
        <f>K7*100/K6</f>
        <v>37.95043065565126</v>
      </c>
    </row>
    <row r="8" spans="2:22" ht="24.75" customHeight="1" x14ac:dyDescent="0.2">
      <c r="B8" s="24" t="s">
        <v>6</v>
      </c>
      <c r="C8" s="16">
        <v>60</v>
      </c>
      <c r="D8" s="6">
        <f>C8*100/C7</f>
        <v>2.0256583389601621</v>
      </c>
      <c r="E8" s="16">
        <v>81</v>
      </c>
      <c r="F8" s="6">
        <f>E8*100/E7</f>
        <v>3.0833650551960412</v>
      </c>
      <c r="G8" s="16">
        <v>39</v>
      </c>
      <c r="H8" s="6">
        <f>G8*100/G7</f>
        <v>1.7840805123513266</v>
      </c>
      <c r="I8" s="16">
        <v>24</v>
      </c>
      <c r="J8" s="6">
        <f>I8*100/I7</f>
        <v>1.0507880910683012</v>
      </c>
      <c r="K8" s="16">
        <v>9</v>
      </c>
      <c r="L8" s="6">
        <f>K8*100/K7</f>
        <v>0.41685965724872626</v>
      </c>
      <c r="M8" s="10"/>
    </row>
    <row r="9" spans="2:22" ht="24.75" customHeight="1" x14ac:dyDescent="0.2">
      <c r="B9" s="24" t="s">
        <v>7</v>
      </c>
      <c r="C9" s="16">
        <v>56</v>
      </c>
      <c r="D9" s="6">
        <f>C9*100/C7</f>
        <v>1.8906144496961512</v>
      </c>
      <c r="E9" s="16">
        <v>60</v>
      </c>
      <c r="F9" s="6">
        <f>E9*100/E7</f>
        <v>2.2839741149600306</v>
      </c>
      <c r="G9" s="16">
        <v>130</v>
      </c>
      <c r="H9" s="6">
        <f>G9*100/G7</f>
        <v>5.9469350411710886</v>
      </c>
      <c r="I9" s="16">
        <v>85</v>
      </c>
      <c r="J9" s="6">
        <f>I9*100/I7</f>
        <v>3.7215411558669</v>
      </c>
      <c r="K9" s="16">
        <v>40</v>
      </c>
      <c r="L9" s="6">
        <f>K9*100/K7</f>
        <v>1.8527095877721167</v>
      </c>
      <c r="M9" s="10"/>
    </row>
    <row r="10" spans="2:22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37</v>
      </c>
      <c r="J10" s="6">
        <f>I10*100/I7</f>
        <v>1.6199649737302977</v>
      </c>
      <c r="K10" s="17"/>
      <c r="L10" s="7"/>
      <c r="M10" s="10"/>
    </row>
    <row r="11" spans="2:22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16">
        <v>44</v>
      </c>
      <c r="L11" s="6">
        <f>K11*100/K7</f>
        <v>2.0379805465493286</v>
      </c>
      <c r="M11" s="10"/>
    </row>
    <row r="12" spans="2:22" ht="24.75" customHeight="1" x14ac:dyDescent="0.2">
      <c r="B12" s="24" t="s">
        <v>9</v>
      </c>
      <c r="C12" s="16">
        <v>150</v>
      </c>
      <c r="D12" s="6">
        <f>C12*100/C7</f>
        <v>5.0641458474004049</v>
      </c>
      <c r="E12" s="16">
        <v>203</v>
      </c>
      <c r="F12" s="6">
        <f>E12*100/E7</f>
        <v>7.7274457556147693</v>
      </c>
      <c r="G12" s="16">
        <v>87</v>
      </c>
      <c r="H12" s="6">
        <f>G12*100/G7</f>
        <v>3.9798719121683441</v>
      </c>
      <c r="I12" s="16">
        <v>118</v>
      </c>
      <c r="J12" s="6">
        <f>I12*100/I7</f>
        <v>5.166374781085814</v>
      </c>
      <c r="K12" s="16">
        <v>70</v>
      </c>
      <c r="L12" s="6">
        <f>K12*100/K7</f>
        <v>3.2422417786012043</v>
      </c>
      <c r="M12" s="10"/>
    </row>
    <row r="13" spans="2:22" ht="24.75" customHeight="1" x14ac:dyDescent="0.2">
      <c r="B13" s="24" t="s">
        <v>10</v>
      </c>
      <c r="C13" s="17"/>
      <c r="D13" s="7"/>
      <c r="E13" s="16">
        <v>254</v>
      </c>
      <c r="F13" s="6">
        <f>E13*100/E7</f>
        <v>9.6688237533307948</v>
      </c>
      <c r="G13" s="17"/>
      <c r="H13" s="7"/>
      <c r="I13" s="16">
        <v>183</v>
      </c>
      <c r="J13" s="6">
        <f>I13*100/I7</f>
        <v>8.0122591943957975</v>
      </c>
      <c r="K13" s="17"/>
      <c r="L13" s="7"/>
      <c r="M13" s="10"/>
      <c r="P13" s="8"/>
    </row>
    <row r="14" spans="2:22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196</v>
      </c>
      <c r="L14" s="6">
        <f>K14*100/K7</f>
        <v>9.0782769800833716</v>
      </c>
      <c r="M14" s="10"/>
    </row>
    <row r="15" spans="2:22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6</v>
      </c>
      <c r="L15" s="6">
        <f>K15*100/K7</f>
        <v>0.2779064381658175</v>
      </c>
      <c r="M15" s="10"/>
    </row>
    <row r="16" spans="2:22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35</v>
      </c>
      <c r="J16" s="6">
        <f>I16*100/I7</f>
        <v>1.5323992994746058</v>
      </c>
      <c r="K16" s="16">
        <v>141</v>
      </c>
      <c r="L16" s="6">
        <f>K16*100/K7</f>
        <v>6.5308012968967111</v>
      </c>
      <c r="M16" s="10"/>
    </row>
    <row r="17" spans="2:21" ht="24.75" customHeight="1" x14ac:dyDescent="0.2">
      <c r="B17" s="24" t="s">
        <v>39</v>
      </c>
      <c r="C17" s="17"/>
      <c r="D17" s="7"/>
      <c r="E17" s="17"/>
      <c r="F17" s="7"/>
      <c r="G17" s="16">
        <v>46</v>
      </c>
      <c r="H17" s="6">
        <f>G17*100/G7</f>
        <v>2.1043000914913081</v>
      </c>
      <c r="I17" s="16">
        <v>24</v>
      </c>
      <c r="J17" s="6">
        <f>I17*100/I7</f>
        <v>1.0507880910683012</v>
      </c>
      <c r="K17" s="16">
        <v>48</v>
      </c>
      <c r="L17" s="6">
        <f>K17*100/K7</f>
        <v>2.22325150532654</v>
      </c>
      <c r="M17" s="10"/>
    </row>
    <row r="18" spans="2:21" ht="24.75" customHeight="1" x14ac:dyDescent="0.2">
      <c r="B18" s="24" t="s">
        <v>13</v>
      </c>
      <c r="C18" s="17"/>
      <c r="D18" s="7"/>
      <c r="E18" s="17"/>
      <c r="F18" s="7"/>
      <c r="G18" s="16">
        <v>11</v>
      </c>
      <c r="H18" s="6">
        <f>G18*100/G7</f>
        <v>0.5032021957913998</v>
      </c>
      <c r="I18" s="16">
        <v>8</v>
      </c>
      <c r="J18" s="6">
        <f>I18*100/I7</f>
        <v>0.35026269702276708</v>
      </c>
      <c r="K18" s="16">
        <v>10</v>
      </c>
      <c r="L18" s="6">
        <f>K18*100/K7</f>
        <v>0.46317739694302917</v>
      </c>
      <c r="M18" s="10"/>
    </row>
    <row r="19" spans="2:21" ht="24.75" customHeight="1" x14ac:dyDescent="0.2">
      <c r="B19" s="24" t="s">
        <v>35</v>
      </c>
      <c r="C19" s="16">
        <v>24</v>
      </c>
      <c r="D19" s="6">
        <f>C19*100/C7</f>
        <v>0.81026333558406483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21" ht="24.75" customHeight="1" x14ac:dyDescent="0.2">
      <c r="B20" s="24" t="s">
        <v>37</v>
      </c>
      <c r="C20" s="17"/>
      <c r="D20" s="7"/>
      <c r="E20" s="16">
        <v>16</v>
      </c>
      <c r="F20" s="6">
        <f>E20*100/E7</f>
        <v>0.60905976398934147</v>
      </c>
      <c r="G20" s="17"/>
      <c r="H20" s="7"/>
      <c r="I20" s="17"/>
      <c r="J20" s="7"/>
      <c r="K20" s="17"/>
      <c r="L20" s="7"/>
      <c r="M20" s="10"/>
      <c r="S20" s="5" t="s">
        <v>44</v>
      </c>
    </row>
    <row r="21" spans="2:21" ht="24.75" customHeight="1" x14ac:dyDescent="0.2">
      <c r="B21" s="24" t="s">
        <v>38</v>
      </c>
      <c r="C21" s="17"/>
      <c r="D21" s="7"/>
      <c r="E21" s="16">
        <v>3</v>
      </c>
      <c r="F21" s="6">
        <f>E21*100/E7</f>
        <v>0.11419870574800152</v>
      </c>
      <c r="G21" s="17"/>
      <c r="H21" s="7"/>
      <c r="I21" s="17"/>
      <c r="J21" s="7"/>
      <c r="K21" s="17"/>
      <c r="L21" s="7"/>
      <c r="M21" s="10"/>
    </row>
    <row r="22" spans="2:21" ht="24.75" customHeight="1" x14ac:dyDescent="0.2">
      <c r="B22" s="24" t="s">
        <v>14</v>
      </c>
      <c r="C22" s="16">
        <v>18</v>
      </c>
      <c r="D22" s="6">
        <f>C22*100/C7</f>
        <v>0.60769750168804859</v>
      </c>
      <c r="E22" s="16">
        <v>38</v>
      </c>
      <c r="F22" s="6">
        <f>E22*100/E7</f>
        <v>1.446516939474686</v>
      </c>
      <c r="G22" s="16">
        <v>248</v>
      </c>
      <c r="H22" s="6">
        <f>G22*100/G7</f>
        <v>11.344922232387923</v>
      </c>
      <c r="I22" s="17"/>
      <c r="J22" s="7"/>
      <c r="K22" s="16">
        <v>13</v>
      </c>
      <c r="L22" s="6">
        <f>K22*100/K7</f>
        <v>0.60213061602593798</v>
      </c>
      <c r="M22" s="10"/>
    </row>
    <row r="23" spans="2:21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23</v>
      </c>
      <c r="J23" s="6">
        <f>I23*100/I7</f>
        <v>1.0070052539404553</v>
      </c>
      <c r="K23" s="16">
        <v>8</v>
      </c>
      <c r="L23" s="6">
        <f>K23*100/K7</f>
        <v>0.37054191755442334</v>
      </c>
      <c r="M23" s="10"/>
      <c r="U23" s="5" t="s">
        <v>54</v>
      </c>
    </row>
    <row r="24" spans="2:21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1</v>
      </c>
      <c r="L24" s="6">
        <f>K24*100/K7</f>
        <v>4.6317739694302917E-2</v>
      </c>
      <c r="M24" s="10"/>
    </row>
    <row r="25" spans="2:21" ht="24.75" customHeight="1" x14ac:dyDescent="0.2">
      <c r="B25" s="24" t="s">
        <v>15</v>
      </c>
      <c r="C25" s="17"/>
      <c r="D25" s="7"/>
      <c r="E25" s="17"/>
      <c r="F25" s="7"/>
      <c r="G25" s="16">
        <v>84</v>
      </c>
      <c r="H25" s="6">
        <f>G25*100/G7</f>
        <v>3.8426349496797805</v>
      </c>
      <c r="I25" s="16">
        <v>89</v>
      </c>
      <c r="J25" s="6">
        <f>I25*100/I7</f>
        <v>3.8966725043782837</v>
      </c>
      <c r="K25" s="16">
        <v>56</v>
      </c>
      <c r="L25" s="6">
        <f>K25*100/K7</f>
        <v>2.5937934228809634</v>
      </c>
      <c r="M25" s="10"/>
    </row>
    <row r="26" spans="2:21" ht="24.75" customHeight="1" x14ac:dyDescent="0.2">
      <c r="B26" s="24" t="s">
        <v>17</v>
      </c>
      <c r="C26" s="16">
        <v>176</v>
      </c>
      <c r="D26" s="6">
        <f>C26*100/C7</f>
        <v>5.941931127616475</v>
      </c>
      <c r="E26" s="16">
        <v>222</v>
      </c>
      <c r="F26" s="6">
        <f>E26*100/E7</f>
        <v>8.4507042253521121</v>
      </c>
      <c r="G26" s="16">
        <v>166</v>
      </c>
      <c r="H26" s="6">
        <f>G26*100/G7</f>
        <v>7.5937785910338516</v>
      </c>
      <c r="I26" s="16">
        <v>102</v>
      </c>
      <c r="J26" s="6">
        <f>I26*100/I7</f>
        <v>4.4658493870402802</v>
      </c>
      <c r="K26" s="16">
        <v>52</v>
      </c>
      <c r="L26" s="6">
        <f>K26*100/K7</f>
        <v>2.4085224641037519</v>
      </c>
      <c r="M26" s="10"/>
    </row>
    <row r="27" spans="2:21" ht="24.75" customHeight="1" x14ac:dyDescent="0.2">
      <c r="B27" s="24" t="s">
        <v>18</v>
      </c>
      <c r="C27" s="16">
        <v>36</v>
      </c>
      <c r="D27" s="6">
        <f>C27*100/C7</f>
        <v>1.2153950033760972</v>
      </c>
      <c r="E27" s="16">
        <v>53</v>
      </c>
      <c r="F27" s="6">
        <f>E27*100/E7</f>
        <v>2.0175104682146934</v>
      </c>
      <c r="G27" s="16">
        <v>37</v>
      </c>
      <c r="H27" s="6">
        <f>G27*100/G7</f>
        <v>1.6925892040256176</v>
      </c>
      <c r="I27" s="16">
        <v>17</v>
      </c>
      <c r="J27" s="6">
        <f>I27*100/I7</f>
        <v>0.74430823117338007</v>
      </c>
      <c r="K27" s="17"/>
      <c r="L27" s="7"/>
      <c r="M27" s="10"/>
    </row>
    <row r="28" spans="2:21" ht="24.75" customHeight="1" x14ac:dyDescent="0.2">
      <c r="B28" s="24" t="s">
        <v>19</v>
      </c>
      <c r="C28" s="16">
        <v>12</v>
      </c>
      <c r="D28" s="6">
        <f>C28*100/C7</f>
        <v>0.40513166779203241</v>
      </c>
      <c r="E28" s="17"/>
      <c r="F28" s="7"/>
      <c r="G28" s="16">
        <v>11</v>
      </c>
      <c r="H28" s="6">
        <f>G28*100/G7</f>
        <v>0.5032021957913998</v>
      </c>
      <c r="I28" s="17"/>
      <c r="J28" s="7"/>
      <c r="K28" s="17"/>
      <c r="L28" s="7"/>
      <c r="M28" s="10"/>
    </row>
    <row r="29" spans="2:21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21</v>
      </c>
      <c r="J29" s="6">
        <f>I29*100/I7</f>
        <v>0.91943957968476353</v>
      </c>
      <c r="K29" s="17"/>
      <c r="L29" s="7"/>
      <c r="M29" s="10"/>
    </row>
    <row r="30" spans="2:21" ht="24.75" customHeight="1" x14ac:dyDescent="0.2">
      <c r="B30" s="24" t="s">
        <v>36</v>
      </c>
      <c r="C30" s="16">
        <v>26</v>
      </c>
      <c r="D30" s="6">
        <f>C30*100/C7</f>
        <v>0.87778528021607027</v>
      </c>
      <c r="E30" s="16">
        <v>31</v>
      </c>
      <c r="F30" s="6">
        <f>E30*100/E7</f>
        <v>1.180053292729349</v>
      </c>
      <c r="G30" s="17"/>
      <c r="H30" s="7"/>
      <c r="I30" s="17"/>
      <c r="J30" s="7"/>
      <c r="K30" s="17"/>
      <c r="L30" s="7"/>
      <c r="M30" s="10"/>
    </row>
    <row r="31" spans="2:21" ht="24.75" customHeight="1" x14ac:dyDescent="0.2">
      <c r="B31" s="24" t="s">
        <v>21</v>
      </c>
      <c r="C31" s="16">
        <v>50</v>
      </c>
      <c r="D31" s="6">
        <f>C31*100/C7</f>
        <v>1.6880486158001351</v>
      </c>
      <c r="E31" s="18"/>
      <c r="F31" s="18"/>
      <c r="G31" s="16">
        <v>68</v>
      </c>
      <c r="H31" s="6">
        <f>G31*100/G7</f>
        <v>3.110704483074108</v>
      </c>
      <c r="I31" s="17"/>
      <c r="J31" s="7"/>
      <c r="K31" s="17"/>
      <c r="L31" s="7"/>
      <c r="M31" s="10"/>
    </row>
    <row r="32" spans="2:21" ht="24.75" customHeight="1" x14ac:dyDescent="0.2">
      <c r="B32" s="24" t="s">
        <v>22</v>
      </c>
      <c r="C32" s="16">
        <v>12</v>
      </c>
      <c r="D32" s="6">
        <f>C32*100/C7</f>
        <v>0.40513166779203241</v>
      </c>
      <c r="E32" s="16">
        <v>11</v>
      </c>
      <c r="F32" s="6">
        <f>E32*100/E7</f>
        <v>0.41872858774267224</v>
      </c>
      <c r="G32" s="16">
        <v>9</v>
      </c>
      <c r="H32" s="6">
        <f>G32*100/G7</f>
        <v>0.41171088746569073</v>
      </c>
      <c r="I32" s="16">
        <v>11</v>
      </c>
      <c r="J32" s="6">
        <f>I32*100/I7</f>
        <v>0.48161120840630472</v>
      </c>
      <c r="K32" s="17"/>
      <c r="L32" s="7"/>
      <c r="M32" s="10"/>
    </row>
    <row r="33" spans="2:22" ht="24.75" customHeight="1" x14ac:dyDescent="0.2">
      <c r="B33" s="24" t="s">
        <v>34</v>
      </c>
      <c r="C33" s="16">
        <v>8</v>
      </c>
      <c r="D33" s="6">
        <f>C33*100/C7</f>
        <v>0.27008777852802163</v>
      </c>
      <c r="E33" s="16">
        <v>7</v>
      </c>
      <c r="F33" s="6">
        <f>E33*100/E7</f>
        <v>0.2664636467453369</v>
      </c>
      <c r="G33" s="16">
        <v>8</v>
      </c>
      <c r="H33" s="6">
        <f>G33*100/G7</f>
        <v>0.36596523330283626</v>
      </c>
      <c r="I33" s="17"/>
      <c r="J33" s="7"/>
      <c r="K33" s="17"/>
      <c r="L33" s="7"/>
      <c r="M33" s="10"/>
    </row>
    <row r="34" spans="2:22" ht="24.75" customHeight="1" x14ac:dyDescent="0.2">
      <c r="B34" s="24" t="s">
        <v>23</v>
      </c>
      <c r="C34" s="17"/>
      <c r="D34" s="17"/>
      <c r="E34" s="16">
        <v>1218</v>
      </c>
      <c r="F34" s="6">
        <f>E34*100/E7</f>
        <v>46.364674533688621</v>
      </c>
      <c r="G34" s="17"/>
      <c r="H34" s="7"/>
      <c r="I34" s="16">
        <v>714</v>
      </c>
      <c r="J34" s="6">
        <f>I34*100/I7</f>
        <v>31.260945709281962</v>
      </c>
      <c r="K34" s="17"/>
      <c r="L34" s="7"/>
      <c r="M34" s="10"/>
    </row>
    <row r="35" spans="2:22" ht="24.75" customHeight="1" x14ac:dyDescent="0.2">
      <c r="B35" s="24" t="s">
        <v>40</v>
      </c>
      <c r="C35" s="26">
        <v>1303</v>
      </c>
      <c r="D35" s="27">
        <f>C35*100/C7</f>
        <v>43.990546927751517</v>
      </c>
      <c r="E35" s="17"/>
      <c r="F35" s="7"/>
      <c r="G35" s="16">
        <v>572</v>
      </c>
      <c r="H35" s="6">
        <f>G35*100/G7</f>
        <v>26.166514181152792</v>
      </c>
      <c r="I35" s="17"/>
      <c r="J35" s="7"/>
      <c r="K35" s="17"/>
      <c r="L35" s="7"/>
      <c r="M35" s="10"/>
    </row>
    <row r="36" spans="2:22" ht="24.75" customHeight="1" x14ac:dyDescent="0.2">
      <c r="B36" s="24" t="s">
        <v>52</v>
      </c>
      <c r="C36" s="17"/>
      <c r="D36" s="7"/>
      <c r="E36" s="17"/>
      <c r="F36" s="7"/>
      <c r="G36" s="7"/>
      <c r="H36" s="7"/>
      <c r="I36" s="17"/>
      <c r="J36" s="7"/>
      <c r="K36" s="16">
        <v>820</v>
      </c>
      <c r="L36" s="6">
        <f>K36*100/K7</f>
        <v>37.980546549328395</v>
      </c>
      <c r="M36" s="10"/>
    </row>
    <row r="37" spans="2:22" ht="24.75" customHeight="1" x14ac:dyDescent="0.2">
      <c r="B37" s="24" t="s">
        <v>32</v>
      </c>
      <c r="C37" s="16">
        <v>17</v>
      </c>
      <c r="D37" s="6">
        <f>C37*100/C7</f>
        <v>0.57393652937204587</v>
      </c>
      <c r="E37" s="16">
        <v>15</v>
      </c>
      <c r="F37" s="6">
        <f>E37*100/E7</f>
        <v>0.57099352874000764</v>
      </c>
      <c r="G37" s="16">
        <v>16</v>
      </c>
      <c r="H37" s="6">
        <f>G37*100/G7</f>
        <v>0.73193046660567251</v>
      </c>
      <c r="I37" s="17"/>
      <c r="J37" s="7"/>
      <c r="K37" s="17"/>
      <c r="L37" s="7"/>
      <c r="M37" s="10"/>
    </row>
    <row r="38" spans="2:22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42</v>
      </c>
      <c r="J38" s="6">
        <f>I38*100/I7</f>
        <v>1.8388791593695271</v>
      </c>
      <c r="K38" s="17"/>
      <c r="L38" s="7"/>
      <c r="M38" s="10"/>
    </row>
    <row r="39" spans="2:22" ht="24.75" customHeight="1" x14ac:dyDescent="0.2">
      <c r="B39" s="24" t="s">
        <v>41</v>
      </c>
      <c r="C39" s="17"/>
      <c r="D39" s="7"/>
      <c r="E39" s="17"/>
      <c r="F39" s="7"/>
      <c r="G39" s="16">
        <v>6</v>
      </c>
      <c r="H39" s="6">
        <f>G39*100/G7</f>
        <v>0.27447392497712719</v>
      </c>
      <c r="I39" s="17"/>
      <c r="J39" s="7"/>
      <c r="K39" s="17"/>
      <c r="L39" s="7"/>
      <c r="M39" s="10"/>
    </row>
    <row r="40" spans="2:22" ht="24.75" customHeight="1" x14ac:dyDescent="0.2">
      <c r="B40" s="24" t="s">
        <v>24</v>
      </c>
      <c r="C40" s="16">
        <v>1014</v>
      </c>
      <c r="D40" s="6">
        <f>C40*100/C7</f>
        <v>34.23362592842674</v>
      </c>
      <c r="E40" s="16">
        <v>415</v>
      </c>
      <c r="F40" s="6">
        <f>E40*100/E7</f>
        <v>15.797487628473544</v>
      </c>
      <c r="G40" s="16">
        <v>529</v>
      </c>
      <c r="H40" s="6">
        <f>G40*100/G7</f>
        <v>24.199451052150046</v>
      </c>
      <c r="I40" s="16">
        <v>666</v>
      </c>
      <c r="J40" s="6">
        <f>I40*100/I7</f>
        <v>29.159369527145358</v>
      </c>
      <c r="K40" s="16">
        <v>605</v>
      </c>
      <c r="L40" s="6">
        <f>K40*100/K7</f>
        <v>28.022232515053265</v>
      </c>
      <c r="M40" s="10"/>
    </row>
    <row r="41" spans="2:22" ht="24.75" customHeight="1" x14ac:dyDescent="0.2">
      <c r="B41" s="24" t="s">
        <v>26</v>
      </c>
      <c r="C41" s="17"/>
      <c r="D41" s="7"/>
      <c r="E41" s="17"/>
      <c r="F41" s="7"/>
      <c r="G41" s="16">
        <v>119</v>
      </c>
      <c r="H41" s="6">
        <f>G41*100/G7</f>
        <v>5.4437328453796887</v>
      </c>
      <c r="I41" s="16">
        <v>33</v>
      </c>
      <c r="J41" s="6">
        <f>I41*100/I7</f>
        <v>1.4448336252189142</v>
      </c>
      <c r="K41" s="16">
        <v>27</v>
      </c>
      <c r="L41" s="6">
        <f>K41*100/K7</f>
        <v>1.2505789717461788</v>
      </c>
      <c r="M41" s="10"/>
    </row>
    <row r="42" spans="2:22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52</v>
      </c>
      <c r="J42" s="6">
        <f>I42*100/I7</f>
        <v>2.276707530647986</v>
      </c>
      <c r="K42" s="17"/>
      <c r="L42" s="7"/>
      <c r="M42" s="10"/>
      <c r="R42" s="5" t="s">
        <v>54</v>
      </c>
    </row>
    <row r="43" spans="2:22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9">
        <v>6</v>
      </c>
      <c r="L43" s="6">
        <f>K43*100/K7</f>
        <v>0.2779064381658175</v>
      </c>
      <c r="M43" s="10"/>
    </row>
    <row r="44" spans="2:22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9">
        <v>7</v>
      </c>
      <c r="L44" s="6">
        <f>K44*100/K7</f>
        <v>0.32422417786012042</v>
      </c>
      <c r="M44" s="10"/>
    </row>
    <row r="45" spans="2:22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10"/>
      <c r="O46" s="5"/>
      <c r="P46" s="10"/>
      <c r="Q46" s="5"/>
      <c r="R46" s="10"/>
      <c r="S46" s="5"/>
      <c r="T46" s="10"/>
      <c r="U46" s="5"/>
      <c r="V46" s="10"/>
    </row>
    <row r="47" spans="2:22" ht="14.25" customHeight="1" x14ac:dyDescent="0.2"/>
    <row r="48" spans="2:22" ht="30" customHeight="1" x14ac:dyDescent="0.2">
      <c r="B48" s="48" t="s">
        <v>81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2" ht="14.25" customHeight="1" x14ac:dyDescent="0.2">
      <c r="B49" s="1" t="s">
        <v>0</v>
      </c>
      <c r="C49" s="44">
        <v>2004</v>
      </c>
      <c r="D49" s="53"/>
      <c r="E49" s="44">
        <v>2009</v>
      </c>
      <c r="F49" s="53"/>
      <c r="G49" s="54">
        <v>2014</v>
      </c>
      <c r="H49" s="53"/>
      <c r="I49" s="54">
        <v>2019</v>
      </c>
      <c r="J49" s="45"/>
      <c r="K49" s="44">
        <v>2024</v>
      </c>
      <c r="L49" s="53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2:22" ht="15" customHeight="1" x14ac:dyDescent="0.2">
      <c r="B50" s="49" t="s">
        <v>1</v>
      </c>
      <c r="C50" s="51">
        <v>44725</v>
      </c>
      <c r="D50" s="52"/>
      <c r="E50" s="51">
        <v>44719</v>
      </c>
      <c r="F50" s="52"/>
      <c r="G50" s="51">
        <v>44706</v>
      </c>
      <c r="H50" s="52"/>
      <c r="I50" s="51">
        <v>44707</v>
      </c>
      <c r="J50" s="52"/>
      <c r="K50" s="51">
        <v>45452</v>
      </c>
      <c r="L50" s="52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2:22" ht="15.75" customHeight="1" x14ac:dyDescent="0.2">
      <c r="B51" s="50"/>
      <c r="C51" s="3" t="s">
        <v>2</v>
      </c>
      <c r="D51" s="3" t="s">
        <v>3</v>
      </c>
      <c r="E51" s="3" t="s">
        <v>2</v>
      </c>
      <c r="F51" s="3" t="s">
        <v>3</v>
      </c>
      <c r="G51" s="3" t="s">
        <v>2</v>
      </c>
      <c r="H51" s="11" t="s">
        <v>3</v>
      </c>
      <c r="I51" s="3" t="s">
        <v>2</v>
      </c>
      <c r="J51" s="12" t="s">
        <v>3</v>
      </c>
      <c r="K51" s="3" t="s">
        <v>2</v>
      </c>
      <c r="L51" s="12" t="s">
        <v>3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2:22" ht="24.75" customHeight="1" x14ac:dyDescent="0.2">
      <c r="B52" s="22" t="s">
        <v>4</v>
      </c>
      <c r="C52" s="16">
        <v>6745</v>
      </c>
      <c r="D52" s="6">
        <v>100</v>
      </c>
      <c r="E52" s="16">
        <v>7037</v>
      </c>
      <c r="F52" s="6">
        <v>100</v>
      </c>
      <c r="G52" s="16">
        <v>6390</v>
      </c>
      <c r="H52" s="6">
        <v>100</v>
      </c>
      <c r="I52" s="16">
        <v>5917</v>
      </c>
      <c r="J52" s="6">
        <v>100</v>
      </c>
      <c r="K52" s="16">
        <v>5663</v>
      </c>
      <c r="L52" s="6">
        <v>100</v>
      </c>
    </row>
    <row r="53" spans="2:22" ht="24.75" customHeight="1" x14ac:dyDescent="0.2">
      <c r="B53" s="24" t="s">
        <v>5</v>
      </c>
      <c r="C53" s="20">
        <v>3323</v>
      </c>
      <c r="D53" s="21">
        <f>C53*100/C52</f>
        <v>49.266123054114161</v>
      </c>
      <c r="E53" s="20">
        <v>2947</v>
      </c>
      <c r="F53" s="21">
        <f>E53*100/E52</f>
        <v>41.878641466534035</v>
      </c>
      <c r="G53" s="20">
        <v>2161</v>
      </c>
      <c r="H53" s="21">
        <f>G53*100/G52</f>
        <v>33.818466353677621</v>
      </c>
      <c r="I53" s="20">
        <v>2344</v>
      </c>
      <c r="J53" s="21">
        <f>I53*100/I52</f>
        <v>39.614669596079096</v>
      </c>
      <c r="K53" s="20">
        <v>2231</v>
      </c>
      <c r="L53" s="21">
        <f>K53*100/K52</f>
        <v>39.396079816351758</v>
      </c>
    </row>
    <row r="54" spans="2:22" ht="24.75" customHeight="1" x14ac:dyDescent="0.2">
      <c r="B54" s="24" t="s">
        <v>6</v>
      </c>
      <c r="C54" s="16">
        <v>73</v>
      </c>
      <c r="D54" s="6">
        <f>C54*100/C53</f>
        <v>2.1968101113451701</v>
      </c>
      <c r="E54" s="16">
        <v>73</v>
      </c>
      <c r="F54" s="6">
        <f>E54*100/E53</f>
        <v>2.477095351204615</v>
      </c>
      <c r="G54" s="16">
        <v>35</v>
      </c>
      <c r="H54" s="6">
        <f>G54*100/G53</f>
        <v>1.6196205460434985</v>
      </c>
      <c r="I54" s="16">
        <v>25</v>
      </c>
      <c r="J54" s="6">
        <f>I54*100/I53</f>
        <v>1.0665529010238908</v>
      </c>
      <c r="K54" s="16">
        <v>11</v>
      </c>
      <c r="L54" s="6">
        <f>K54*100/K53</f>
        <v>0.49305244285073957</v>
      </c>
      <c r="M54" s="10"/>
    </row>
    <row r="55" spans="2:22" ht="24.75" customHeight="1" x14ac:dyDescent="0.2">
      <c r="B55" s="24" t="s">
        <v>7</v>
      </c>
      <c r="C55" s="16">
        <v>84</v>
      </c>
      <c r="D55" s="6">
        <f>C55*100/C53</f>
        <v>2.527836292506771</v>
      </c>
      <c r="E55" s="16">
        <v>66</v>
      </c>
      <c r="F55" s="6">
        <f>E55*100/E53</f>
        <v>2.2395656599932132</v>
      </c>
      <c r="G55" s="16">
        <v>148</v>
      </c>
      <c r="H55" s="6">
        <f>G55*100/G53</f>
        <v>6.8486811661267932</v>
      </c>
      <c r="I55" s="16">
        <v>87</v>
      </c>
      <c r="J55" s="6">
        <f>I55*100/I53</f>
        <v>3.71160409556314</v>
      </c>
      <c r="K55" s="16">
        <v>29</v>
      </c>
      <c r="L55" s="6">
        <f>K55*100/K53</f>
        <v>1.2998655311519498</v>
      </c>
      <c r="M55" s="10"/>
    </row>
    <row r="56" spans="2:22" ht="24.75" customHeight="1" x14ac:dyDescent="0.2">
      <c r="B56" s="24" t="s">
        <v>8</v>
      </c>
      <c r="C56" s="17"/>
      <c r="D56" s="7"/>
      <c r="E56" s="17"/>
      <c r="F56" s="7"/>
      <c r="G56" s="17"/>
      <c r="H56" s="7"/>
      <c r="I56" s="16">
        <v>35</v>
      </c>
      <c r="J56" s="6">
        <f>I56*100/I53</f>
        <v>1.493174061433447</v>
      </c>
      <c r="K56" s="7"/>
      <c r="L56" s="7"/>
      <c r="M56" s="10"/>
    </row>
    <row r="57" spans="2:22" ht="24.75" customHeight="1" x14ac:dyDescent="0.2">
      <c r="B57" s="24" t="s">
        <v>46</v>
      </c>
      <c r="C57" s="17"/>
      <c r="D57" s="7"/>
      <c r="E57" s="17"/>
      <c r="F57" s="7"/>
      <c r="G57" s="17"/>
      <c r="H57" s="7"/>
      <c r="I57" s="7"/>
      <c r="J57" s="7"/>
      <c r="K57" s="16">
        <v>57</v>
      </c>
      <c r="L57" s="6">
        <f>K57*100/K53</f>
        <v>2.5549081129538322</v>
      </c>
      <c r="M57" s="10"/>
    </row>
    <row r="58" spans="2:22" ht="24.75" customHeight="1" x14ac:dyDescent="0.2">
      <c r="B58" s="24" t="s">
        <v>9</v>
      </c>
      <c r="C58" s="16">
        <v>115</v>
      </c>
      <c r="D58" s="6">
        <f>C58*100/C53</f>
        <v>3.4607282575985554</v>
      </c>
      <c r="E58" s="16">
        <v>180</v>
      </c>
      <c r="F58" s="6">
        <f>E58*100/E53</f>
        <v>6.1079063454360369</v>
      </c>
      <c r="G58" s="16">
        <v>69</v>
      </c>
      <c r="H58" s="6">
        <f>G58*100/G53</f>
        <v>3.1929662193428969</v>
      </c>
      <c r="I58" s="16">
        <v>126</v>
      </c>
      <c r="J58" s="6">
        <f>I58*100/I53</f>
        <v>5.3754266211604094</v>
      </c>
      <c r="K58" s="16">
        <v>67</v>
      </c>
      <c r="L58" s="6">
        <f>K58*100/K53</f>
        <v>3.0031376064545046</v>
      </c>
      <c r="M58" s="10"/>
    </row>
    <row r="59" spans="2:22" ht="24.75" customHeight="1" x14ac:dyDescent="0.2">
      <c r="B59" s="24" t="s">
        <v>10</v>
      </c>
      <c r="C59" s="17"/>
      <c r="D59" s="7"/>
      <c r="E59" s="16">
        <v>263</v>
      </c>
      <c r="F59" s="6">
        <f>E59*100/E53</f>
        <v>8.9243298269426532</v>
      </c>
      <c r="G59" s="17"/>
      <c r="H59" s="7"/>
      <c r="I59" s="16">
        <v>155</v>
      </c>
      <c r="J59" s="6">
        <f>I59*100/I53</f>
        <v>6.612627986348123</v>
      </c>
      <c r="K59" s="7"/>
      <c r="L59" s="7"/>
      <c r="M59" s="10"/>
      <c r="P59" s="8"/>
    </row>
    <row r="60" spans="2:22" ht="24.75" customHeight="1" x14ac:dyDescent="0.2">
      <c r="B60" s="24" t="s">
        <v>45</v>
      </c>
      <c r="C60" s="17"/>
      <c r="D60" s="7"/>
      <c r="E60" s="7"/>
      <c r="F60" s="7"/>
      <c r="G60" s="17"/>
      <c r="H60" s="7"/>
      <c r="I60" s="7"/>
      <c r="J60" s="7"/>
      <c r="K60" s="16">
        <v>190</v>
      </c>
      <c r="L60" s="6">
        <f>K60*100/K53</f>
        <v>8.5163603765127753</v>
      </c>
      <c r="M60" s="10"/>
    </row>
    <row r="61" spans="2:22" ht="24.75" customHeight="1" x14ac:dyDescent="0.2">
      <c r="B61" s="24" t="s">
        <v>48</v>
      </c>
      <c r="C61" s="17"/>
      <c r="D61" s="7"/>
      <c r="E61" s="7"/>
      <c r="F61" s="7"/>
      <c r="G61" s="17"/>
      <c r="H61" s="7"/>
      <c r="I61" s="7"/>
      <c r="J61" s="7"/>
      <c r="K61" s="16">
        <v>7</v>
      </c>
      <c r="L61" s="6">
        <f>K61*100/K53</f>
        <v>0.31376064545047067</v>
      </c>
      <c r="M61" s="10"/>
    </row>
    <row r="62" spans="2:22" ht="24.75" customHeight="1" x14ac:dyDescent="0.2">
      <c r="B62" s="24" t="s">
        <v>12</v>
      </c>
      <c r="C62" s="17"/>
      <c r="D62" s="7"/>
      <c r="E62" s="17"/>
      <c r="F62" s="7"/>
      <c r="G62" s="17"/>
      <c r="H62" s="7"/>
      <c r="I62" s="16">
        <v>22</v>
      </c>
      <c r="J62" s="6">
        <f>I62*100/I53</f>
        <v>0.93856655290102387</v>
      </c>
      <c r="K62" s="16">
        <v>98</v>
      </c>
      <c r="L62" s="6">
        <f>K62*100/K53</f>
        <v>4.3926490363065893</v>
      </c>
      <c r="M62" s="10"/>
    </row>
    <row r="63" spans="2:22" ht="24.75" customHeight="1" x14ac:dyDescent="0.2">
      <c r="B63" s="24" t="s">
        <v>39</v>
      </c>
      <c r="C63" s="17"/>
      <c r="D63" s="7"/>
      <c r="E63" s="17"/>
      <c r="F63" s="7"/>
      <c r="G63" s="16">
        <v>48</v>
      </c>
      <c r="H63" s="6">
        <f>G63*100/G53</f>
        <v>2.2211938917167977</v>
      </c>
      <c r="I63" s="16">
        <v>38</v>
      </c>
      <c r="J63" s="6">
        <f>I63*100/I53</f>
        <v>1.6211604095563139</v>
      </c>
      <c r="K63" s="16">
        <v>28</v>
      </c>
      <c r="L63" s="6">
        <f>K63*100/K53</f>
        <v>1.2550425818018827</v>
      </c>
      <c r="M63" s="10"/>
    </row>
    <row r="64" spans="2:22" ht="24.75" customHeight="1" x14ac:dyDescent="0.2">
      <c r="B64" s="24" t="s">
        <v>13</v>
      </c>
      <c r="C64" s="17"/>
      <c r="D64" s="7"/>
      <c r="E64" s="17"/>
      <c r="F64" s="7"/>
      <c r="G64" s="16">
        <v>11</v>
      </c>
      <c r="H64" s="6">
        <f>G64*100/G53</f>
        <v>0.50902360018509951</v>
      </c>
      <c r="I64" s="16">
        <v>11</v>
      </c>
      <c r="J64" s="6">
        <f>I64*100/I53</f>
        <v>0.46928327645051193</v>
      </c>
      <c r="K64" s="16">
        <v>6</v>
      </c>
      <c r="L64" s="6">
        <f>K64*100/K53</f>
        <v>0.26893769610040341</v>
      </c>
      <c r="M64" s="10"/>
    </row>
    <row r="65" spans="2:13" ht="24.75" customHeight="1" x14ac:dyDescent="0.2">
      <c r="B65" s="24" t="s">
        <v>35</v>
      </c>
      <c r="C65" s="16">
        <v>36</v>
      </c>
      <c r="D65" s="6">
        <f>C65*100/C53</f>
        <v>1.0833584110743304</v>
      </c>
      <c r="E65" s="17"/>
      <c r="F65" s="7"/>
      <c r="G65" s="17"/>
      <c r="H65" s="7"/>
      <c r="I65" s="17"/>
      <c r="J65" s="7"/>
      <c r="K65" s="17"/>
      <c r="L65" s="7"/>
      <c r="M65" s="10"/>
    </row>
    <row r="66" spans="2:13" ht="24.75" customHeight="1" x14ac:dyDescent="0.2">
      <c r="B66" s="24" t="s">
        <v>37</v>
      </c>
      <c r="C66" s="17"/>
      <c r="D66" s="7"/>
      <c r="E66" s="16">
        <v>23</v>
      </c>
      <c r="F66" s="6">
        <f>E66*100/E53</f>
        <v>0.78045469969460468</v>
      </c>
      <c r="G66" s="17"/>
      <c r="H66" s="7"/>
      <c r="I66" s="17"/>
      <c r="J66" s="7"/>
      <c r="K66" s="17"/>
      <c r="L66" s="7"/>
      <c r="M66" s="10"/>
    </row>
    <row r="67" spans="2:13" ht="24.75" customHeight="1" x14ac:dyDescent="0.2">
      <c r="B67" s="24" t="s">
        <v>38</v>
      </c>
      <c r="C67" s="17"/>
      <c r="D67" s="7"/>
      <c r="E67" s="16">
        <v>10</v>
      </c>
      <c r="F67" s="6">
        <f>E67*100/E53</f>
        <v>0.33932813030200204</v>
      </c>
      <c r="G67" s="17"/>
      <c r="H67" s="7"/>
      <c r="I67" s="17"/>
      <c r="J67" s="7"/>
      <c r="K67" s="17"/>
      <c r="L67" s="7"/>
      <c r="M67" s="10"/>
    </row>
    <row r="68" spans="2:13" ht="24.75" customHeight="1" x14ac:dyDescent="0.2">
      <c r="B68" s="24" t="s">
        <v>14</v>
      </c>
      <c r="C68" s="16">
        <v>29</v>
      </c>
      <c r="D68" s="6">
        <f>C68*100/C53</f>
        <v>0.87270538669876618</v>
      </c>
      <c r="E68" s="16">
        <v>84</v>
      </c>
      <c r="F68" s="6">
        <f>E68*100/E53</f>
        <v>2.8503562945368173</v>
      </c>
      <c r="G68" s="16">
        <v>222</v>
      </c>
      <c r="H68" s="6">
        <f>G68*100/G53</f>
        <v>10.273021749190189</v>
      </c>
      <c r="I68" s="17"/>
      <c r="J68" s="7"/>
      <c r="K68" s="16">
        <v>13</v>
      </c>
      <c r="L68" s="6">
        <f>K68*100/K53</f>
        <v>0.58269834155087408</v>
      </c>
      <c r="M68" s="10"/>
    </row>
    <row r="69" spans="2:13" ht="24.75" customHeight="1" x14ac:dyDescent="0.2">
      <c r="B69" s="24" t="s">
        <v>42</v>
      </c>
      <c r="C69" s="17"/>
      <c r="D69" s="7"/>
      <c r="E69" s="17"/>
      <c r="F69" s="7"/>
      <c r="G69" s="17"/>
      <c r="H69" s="7"/>
      <c r="I69" s="16">
        <v>19</v>
      </c>
      <c r="J69" s="6">
        <f>I69*100/I53</f>
        <v>0.81058020477815695</v>
      </c>
      <c r="K69" s="16">
        <v>13</v>
      </c>
      <c r="L69" s="6">
        <f>K69*100/K53</f>
        <v>0.58269834155087408</v>
      </c>
      <c r="M69" s="10"/>
    </row>
    <row r="70" spans="2:13" ht="24.75" customHeight="1" x14ac:dyDescent="0.2">
      <c r="B70" s="24" t="s">
        <v>50</v>
      </c>
      <c r="C70" s="17"/>
      <c r="D70" s="7"/>
      <c r="E70" s="17"/>
      <c r="F70" s="7"/>
      <c r="G70" s="17"/>
      <c r="H70" s="7"/>
      <c r="I70" s="7"/>
      <c r="J70" s="7"/>
      <c r="K70" s="16">
        <v>4</v>
      </c>
      <c r="L70" s="6">
        <f>K70*100/K53</f>
        <v>0.17929179740026893</v>
      </c>
      <c r="M70" s="10"/>
    </row>
    <row r="71" spans="2:13" ht="24.75" customHeight="1" x14ac:dyDescent="0.2">
      <c r="B71" s="24" t="s">
        <v>15</v>
      </c>
      <c r="C71" s="17"/>
      <c r="D71" s="7"/>
      <c r="E71" s="17"/>
      <c r="F71" s="7"/>
      <c r="G71" s="16">
        <v>97</v>
      </c>
      <c r="H71" s="6">
        <f>G71*100/G53</f>
        <v>4.4886626561776959</v>
      </c>
      <c r="I71" s="16">
        <v>89</v>
      </c>
      <c r="J71" s="6">
        <f>I71*100/I53</f>
        <v>3.7969283276450514</v>
      </c>
      <c r="K71" s="16">
        <v>44</v>
      </c>
      <c r="L71" s="6">
        <f>K71*100/K53</f>
        <v>1.9722097714029583</v>
      </c>
      <c r="M71" s="10"/>
    </row>
    <row r="72" spans="2:13" ht="24.75" customHeight="1" x14ac:dyDescent="0.2">
      <c r="B72" s="24" t="s">
        <v>17</v>
      </c>
      <c r="C72" s="16">
        <v>231</v>
      </c>
      <c r="D72" s="6">
        <f>C72*100/C53</f>
        <v>6.9515498043936201</v>
      </c>
      <c r="E72" s="16">
        <v>261</v>
      </c>
      <c r="F72" s="6">
        <f>E72*100/E53</f>
        <v>8.8564642008822538</v>
      </c>
      <c r="G72" s="16">
        <v>174</v>
      </c>
      <c r="H72" s="6">
        <f>G72*100/G53</f>
        <v>8.0518278574733912</v>
      </c>
      <c r="I72" s="16">
        <v>89</v>
      </c>
      <c r="J72" s="6">
        <f>I72*100/I53</f>
        <v>3.7969283276450514</v>
      </c>
      <c r="K72" s="16">
        <v>69</v>
      </c>
      <c r="L72" s="6">
        <f>K72*100/K53</f>
        <v>3.0927835051546393</v>
      </c>
      <c r="M72" s="10"/>
    </row>
    <row r="73" spans="2:13" ht="24.75" customHeight="1" x14ac:dyDescent="0.2">
      <c r="B73" s="24" t="s">
        <v>18</v>
      </c>
      <c r="C73" s="16">
        <v>66</v>
      </c>
      <c r="D73" s="6">
        <f>C73*100/C53</f>
        <v>1.9861570869696057</v>
      </c>
      <c r="E73" s="16">
        <v>55</v>
      </c>
      <c r="F73" s="6">
        <f>E73*100/E53</f>
        <v>1.8663047166610112</v>
      </c>
      <c r="G73" s="16">
        <v>50</v>
      </c>
      <c r="H73" s="6">
        <f>G73*100/G53</f>
        <v>2.3137436372049978</v>
      </c>
      <c r="I73" s="16">
        <v>34</v>
      </c>
      <c r="J73" s="6">
        <f>I73*100/I53</f>
        <v>1.4505119453924915</v>
      </c>
      <c r="K73" s="17"/>
      <c r="L73" s="7"/>
      <c r="M73" s="10"/>
    </row>
    <row r="74" spans="2:13" ht="24.75" customHeight="1" x14ac:dyDescent="0.2">
      <c r="B74" s="24" t="s">
        <v>19</v>
      </c>
      <c r="C74" s="16">
        <v>13</v>
      </c>
      <c r="D74" s="6">
        <f>C74*100/C53</f>
        <v>0.39121275955461932</v>
      </c>
      <c r="E74" s="17"/>
      <c r="F74" s="7"/>
      <c r="G74" s="16">
        <v>20</v>
      </c>
      <c r="H74" s="6">
        <f>G74*100/G53</f>
        <v>0.92549745488199908</v>
      </c>
      <c r="I74" s="17"/>
      <c r="J74" s="7"/>
      <c r="K74" s="17"/>
      <c r="L74" s="7"/>
      <c r="M74" s="10"/>
    </row>
    <row r="75" spans="2:13" ht="24.75" customHeight="1" x14ac:dyDescent="0.2">
      <c r="B75" s="24" t="s">
        <v>20</v>
      </c>
      <c r="C75" s="17"/>
      <c r="D75" s="7"/>
      <c r="E75" s="17"/>
      <c r="F75" s="7"/>
      <c r="G75" s="17"/>
      <c r="H75" s="7"/>
      <c r="I75" s="16">
        <v>16</v>
      </c>
      <c r="J75" s="6">
        <f>I75*100/I53</f>
        <v>0.68259385665529015</v>
      </c>
      <c r="K75" s="17"/>
      <c r="L75" s="7"/>
      <c r="M75" s="10"/>
    </row>
    <row r="76" spans="2:13" ht="24.75" customHeight="1" x14ac:dyDescent="0.2">
      <c r="B76" s="24" t="s">
        <v>36</v>
      </c>
      <c r="C76" s="16">
        <v>24</v>
      </c>
      <c r="D76" s="6">
        <f>C76*100/C53</f>
        <v>0.7222389407162203</v>
      </c>
      <c r="E76" s="16">
        <v>38</v>
      </c>
      <c r="F76" s="6">
        <f>E76*100/E53</f>
        <v>1.2894468951476077</v>
      </c>
      <c r="G76" s="17"/>
      <c r="H76" s="7"/>
      <c r="I76" s="17"/>
      <c r="J76" s="7"/>
      <c r="K76" s="17"/>
      <c r="L76" s="7"/>
      <c r="M76" s="10"/>
    </row>
    <row r="77" spans="2:13" ht="24.75" customHeight="1" x14ac:dyDescent="0.2">
      <c r="B77" s="24" t="s">
        <v>21</v>
      </c>
      <c r="C77" s="16">
        <v>37</v>
      </c>
      <c r="D77" s="6">
        <f>C77*100/C53</f>
        <v>1.1134517002708395</v>
      </c>
      <c r="E77" s="18"/>
      <c r="F77" s="18"/>
      <c r="G77" s="16">
        <v>76</v>
      </c>
      <c r="H77" s="6">
        <f>G77*100/G53</f>
        <v>3.5168903285515967</v>
      </c>
      <c r="I77" s="17"/>
      <c r="J77" s="7"/>
      <c r="K77" s="17"/>
      <c r="L77" s="7"/>
      <c r="M77" s="10"/>
    </row>
    <row r="78" spans="2:13" ht="24.75" customHeight="1" x14ac:dyDescent="0.2">
      <c r="B78" s="24" t="s">
        <v>22</v>
      </c>
      <c r="C78" s="16">
        <v>8</v>
      </c>
      <c r="D78" s="6">
        <f>C78*100/C53</f>
        <v>0.24074631357207343</v>
      </c>
      <c r="E78" s="16">
        <v>11</v>
      </c>
      <c r="F78" s="6">
        <f>E78*100/E53</f>
        <v>0.37326094333220222</v>
      </c>
      <c r="G78" s="16">
        <v>21</v>
      </c>
      <c r="H78" s="6">
        <f>G78*100/G53</f>
        <v>0.971772327626099</v>
      </c>
      <c r="I78" s="16">
        <v>13</v>
      </c>
      <c r="J78" s="6">
        <f>I78*100/I53</f>
        <v>0.55460750853242324</v>
      </c>
      <c r="K78" s="17"/>
      <c r="L78" s="7"/>
      <c r="M78" s="10"/>
    </row>
    <row r="79" spans="2:13" ht="24.75" customHeight="1" x14ac:dyDescent="0.2">
      <c r="B79" s="24" t="s">
        <v>34</v>
      </c>
      <c r="C79" s="16">
        <v>12</v>
      </c>
      <c r="D79" s="6">
        <f>C79*100/C53</f>
        <v>0.36111947035811015</v>
      </c>
      <c r="E79" s="16">
        <v>5</v>
      </c>
      <c r="F79" s="6">
        <f>E79*100/E53</f>
        <v>0.16966406515100102</v>
      </c>
      <c r="G79" s="16">
        <v>8</v>
      </c>
      <c r="H79" s="6">
        <f>G79*100/G53</f>
        <v>0.37019898195279966</v>
      </c>
      <c r="I79" s="17"/>
      <c r="J79" s="7"/>
      <c r="K79" s="17"/>
      <c r="L79" s="7"/>
      <c r="M79" s="10"/>
    </row>
    <row r="80" spans="2:13" ht="24.75" customHeight="1" x14ac:dyDescent="0.2">
      <c r="B80" s="24" t="s">
        <v>23</v>
      </c>
      <c r="C80" s="17"/>
      <c r="D80" s="17"/>
      <c r="E80" s="16">
        <v>1420</v>
      </c>
      <c r="F80" s="6">
        <f>E80*100/E53</f>
        <v>48.184594502884288</v>
      </c>
      <c r="G80" s="17"/>
      <c r="H80" s="7"/>
      <c r="I80" s="16">
        <v>833</v>
      </c>
      <c r="J80" s="6">
        <f>I80*100/I53</f>
        <v>35.537542662116039</v>
      </c>
      <c r="K80" s="17"/>
      <c r="L80" s="7"/>
      <c r="M80" s="10"/>
    </row>
    <row r="81" spans="2:22" ht="24.75" customHeight="1" x14ac:dyDescent="0.2">
      <c r="B81" s="24" t="s">
        <v>40</v>
      </c>
      <c r="C81" s="26">
        <v>1404</v>
      </c>
      <c r="D81" s="27">
        <f>C81*100/C53</f>
        <v>42.250978031898889</v>
      </c>
      <c r="E81" s="17"/>
      <c r="F81" s="7"/>
      <c r="G81" s="16">
        <v>516</v>
      </c>
      <c r="H81" s="6">
        <f>G81*100/G53</f>
        <v>23.877834335955576</v>
      </c>
      <c r="I81" s="17"/>
      <c r="J81" s="7"/>
      <c r="K81" s="17"/>
      <c r="L81" s="7"/>
      <c r="M81" s="10"/>
    </row>
    <row r="82" spans="2:22" ht="24.75" customHeight="1" x14ac:dyDescent="0.2">
      <c r="B82" s="24" t="s">
        <v>52</v>
      </c>
      <c r="C82" s="17"/>
      <c r="D82" s="7"/>
      <c r="E82" s="17"/>
      <c r="F82" s="7"/>
      <c r="G82" s="7"/>
      <c r="H82" s="7"/>
      <c r="I82" s="17"/>
      <c r="J82" s="7"/>
      <c r="K82" s="16">
        <v>905</v>
      </c>
      <c r="L82" s="6">
        <f>K82*100/K53</f>
        <v>40.564769161810844</v>
      </c>
      <c r="M82" s="10"/>
    </row>
    <row r="83" spans="2:22" ht="24.75" customHeight="1" x14ac:dyDescent="0.2">
      <c r="B83" s="24" t="s">
        <v>32</v>
      </c>
      <c r="C83" s="16">
        <v>29</v>
      </c>
      <c r="D83" s="6">
        <f>C83*100/C53</f>
        <v>0.87270538669876618</v>
      </c>
      <c r="E83" s="16">
        <v>19</v>
      </c>
      <c r="F83" s="6">
        <f>E83*100/E53</f>
        <v>0.64472344757380384</v>
      </c>
      <c r="G83" s="16">
        <v>31</v>
      </c>
      <c r="H83" s="6">
        <f>G83*100/G53</f>
        <v>1.4345210550670986</v>
      </c>
      <c r="I83" s="17"/>
      <c r="J83" s="7"/>
      <c r="K83" s="17"/>
      <c r="L83" s="7"/>
      <c r="M83" s="10"/>
    </row>
    <row r="84" spans="2:22" ht="24.75" customHeight="1" x14ac:dyDescent="0.2">
      <c r="B84" s="24" t="s">
        <v>43</v>
      </c>
      <c r="C84" s="17"/>
      <c r="D84" s="7"/>
      <c r="E84" s="17"/>
      <c r="F84" s="7"/>
      <c r="G84" s="17"/>
      <c r="H84" s="7"/>
      <c r="I84" s="16">
        <v>31</v>
      </c>
      <c r="J84" s="6">
        <f>I84*100/I53</f>
        <v>1.3225255972696246</v>
      </c>
      <c r="K84" s="17"/>
      <c r="L84" s="7"/>
      <c r="M84" s="10"/>
    </row>
    <row r="85" spans="2:22" ht="24.75" customHeight="1" x14ac:dyDescent="0.2">
      <c r="B85" s="24" t="s">
        <v>41</v>
      </c>
      <c r="C85" s="17"/>
      <c r="D85" s="7"/>
      <c r="E85" s="17"/>
      <c r="F85" s="7"/>
      <c r="G85" s="16">
        <v>15</v>
      </c>
      <c r="H85" s="6">
        <f>G85*100/G53</f>
        <v>0.69412309116149928</v>
      </c>
      <c r="I85" s="17"/>
      <c r="J85" s="7"/>
      <c r="K85" s="17"/>
      <c r="L85" s="7"/>
      <c r="M85" s="10"/>
    </row>
    <row r="86" spans="2:22" ht="24.75" customHeight="1" x14ac:dyDescent="0.2">
      <c r="B86" s="24" t="s">
        <v>24</v>
      </c>
      <c r="C86" s="16">
        <v>1162</v>
      </c>
      <c r="D86" s="6">
        <f>C86*100/C53</f>
        <v>34.968402046343662</v>
      </c>
      <c r="E86" s="16">
        <v>439</v>
      </c>
      <c r="F86" s="6">
        <f>E86*100/E53</f>
        <v>14.89650492025789</v>
      </c>
      <c r="G86" s="16">
        <v>490</v>
      </c>
      <c r="H86" s="6">
        <f>G86*100/G53</f>
        <v>22.674687644608976</v>
      </c>
      <c r="I86" s="16">
        <v>658</v>
      </c>
      <c r="J86" s="6">
        <f>I86*100/I53</f>
        <v>28.071672354948806</v>
      </c>
      <c r="K86" s="16">
        <v>620</v>
      </c>
      <c r="L86" s="6">
        <f>K86*100/K53</f>
        <v>27.790228597041686</v>
      </c>
      <c r="M86" s="10"/>
    </row>
    <row r="87" spans="2:22" ht="24.75" customHeight="1" x14ac:dyDescent="0.2">
      <c r="B87" s="24" t="s">
        <v>26</v>
      </c>
      <c r="C87" s="17"/>
      <c r="D87" s="7"/>
      <c r="E87" s="17"/>
      <c r="F87" s="7"/>
      <c r="G87" s="16">
        <v>130</v>
      </c>
      <c r="H87" s="6">
        <f>G87*100/G53</f>
        <v>6.0157334567329936</v>
      </c>
      <c r="I87" s="16">
        <v>30</v>
      </c>
      <c r="J87" s="6">
        <f>I87*100/I53</f>
        <v>1.2798634812286689</v>
      </c>
      <c r="K87" s="16">
        <v>40</v>
      </c>
      <c r="L87" s="6">
        <f>K87*100/K53</f>
        <v>1.7929179740026895</v>
      </c>
      <c r="M87" s="10"/>
    </row>
    <row r="88" spans="2:22" ht="24.75" customHeight="1" x14ac:dyDescent="0.2">
      <c r="B88" s="24" t="s">
        <v>27</v>
      </c>
      <c r="C88" s="17"/>
      <c r="D88" s="7"/>
      <c r="E88" s="17"/>
      <c r="F88" s="7"/>
      <c r="G88" s="17"/>
      <c r="H88" s="7"/>
      <c r="I88" s="16">
        <v>33</v>
      </c>
      <c r="J88" s="6">
        <f>I88*100/I53</f>
        <v>1.4078498293515358</v>
      </c>
      <c r="K88" s="17"/>
      <c r="L88" s="7"/>
      <c r="M88" s="10"/>
    </row>
    <row r="89" spans="2:22" ht="24.75" customHeight="1" x14ac:dyDescent="0.2">
      <c r="B89" s="2" t="s">
        <v>47</v>
      </c>
      <c r="C89" s="17"/>
      <c r="D89" s="7"/>
      <c r="E89" s="17"/>
      <c r="F89" s="7"/>
      <c r="G89" s="17"/>
      <c r="H89" s="7"/>
      <c r="I89" s="7"/>
      <c r="J89" s="7"/>
      <c r="K89" s="29">
        <v>25</v>
      </c>
      <c r="L89" s="6">
        <f>K89*100/K53</f>
        <v>1.1205737337516808</v>
      </c>
      <c r="M89" s="10"/>
    </row>
    <row r="90" spans="2:22" ht="24.75" customHeight="1" x14ac:dyDescent="0.2">
      <c r="B90" s="2" t="s">
        <v>49</v>
      </c>
      <c r="C90" s="17"/>
      <c r="D90" s="7"/>
      <c r="E90" s="17"/>
      <c r="F90" s="7"/>
      <c r="G90" s="17"/>
      <c r="H90" s="7"/>
      <c r="I90" s="7"/>
      <c r="J90" s="7"/>
      <c r="K90" s="29">
        <v>5</v>
      </c>
      <c r="L90" s="6">
        <f>K90*100/K53</f>
        <v>0.22411474675033619</v>
      </c>
      <c r="M90" s="10"/>
    </row>
    <row r="91" spans="2:22" s="15" customFormat="1" ht="5.0999999999999996" customHeight="1" x14ac:dyDescent="0.2"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15" customFormat="1" ht="14.25" x14ac:dyDescent="0.2">
      <c r="B92" s="2" t="s">
        <v>55</v>
      </c>
      <c r="C92" s="5"/>
      <c r="D92" s="10"/>
      <c r="E92" s="5"/>
      <c r="F92" s="10"/>
      <c r="G92" s="5"/>
      <c r="H92" s="10"/>
      <c r="I92" s="5"/>
      <c r="J92" s="10"/>
      <c r="K92" s="5"/>
      <c r="L92" s="10"/>
      <c r="M92" s="5"/>
      <c r="N92" s="10"/>
      <c r="O92" s="5"/>
      <c r="P92" s="10"/>
      <c r="Q92" s="5"/>
      <c r="R92" s="10"/>
      <c r="S92" s="5"/>
      <c r="T92" s="10"/>
      <c r="U92" s="5"/>
      <c r="V92" s="10"/>
    </row>
    <row r="93" spans="2:22" ht="14.25" customHeight="1" x14ac:dyDescent="0.2"/>
    <row r="94" spans="2:22" ht="30" customHeight="1" x14ac:dyDescent="0.2">
      <c r="B94" s="48" t="s">
        <v>82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2:22" ht="14.25" customHeight="1" x14ac:dyDescent="0.2">
      <c r="B95" s="1" t="s">
        <v>0</v>
      </c>
      <c r="C95" s="44">
        <v>2004</v>
      </c>
      <c r="D95" s="53"/>
      <c r="E95" s="44">
        <v>2009</v>
      </c>
      <c r="F95" s="53"/>
      <c r="G95" s="54">
        <v>2014</v>
      </c>
      <c r="H95" s="53"/>
      <c r="I95" s="54">
        <v>2019</v>
      </c>
      <c r="J95" s="45"/>
      <c r="K95" s="44">
        <v>2024</v>
      </c>
      <c r="L95" s="53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2:22" ht="15" customHeight="1" x14ac:dyDescent="0.2">
      <c r="B96" s="49" t="s">
        <v>1</v>
      </c>
      <c r="C96" s="51">
        <v>44725</v>
      </c>
      <c r="D96" s="52"/>
      <c r="E96" s="51">
        <v>44719</v>
      </c>
      <c r="F96" s="52"/>
      <c r="G96" s="51">
        <v>44706</v>
      </c>
      <c r="H96" s="52"/>
      <c r="I96" s="51">
        <v>44707</v>
      </c>
      <c r="J96" s="52"/>
      <c r="K96" s="51">
        <v>45452</v>
      </c>
      <c r="L96" s="52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2:22" ht="15.75" customHeight="1" x14ac:dyDescent="0.2">
      <c r="B97" s="50"/>
      <c r="C97" s="3" t="s">
        <v>2</v>
      </c>
      <c r="D97" s="3" t="s">
        <v>3</v>
      </c>
      <c r="E97" s="3" t="s">
        <v>2</v>
      </c>
      <c r="F97" s="3" t="s">
        <v>3</v>
      </c>
      <c r="G97" s="3" t="s">
        <v>2</v>
      </c>
      <c r="H97" s="11" t="s">
        <v>3</v>
      </c>
      <c r="I97" s="3" t="s">
        <v>2</v>
      </c>
      <c r="J97" s="12" t="s">
        <v>3</v>
      </c>
      <c r="K97" s="3" t="s">
        <v>2</v>
      </c>
      <c r="L97" s="12" t="s">
        <v>3</v>
      </c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2:22" ht="24.75" customHeight="1" x14ac:dyDescent="0.2">
      <c r="B98" s="22" t="s">
        <v>4</v>
      </c>
      <c r="C98" s="16">
        <v>6318</v>
      </c>
      <c r="D98" s="6">
        <v>100</v>
      </c>
      <c r="E98" s="16">
        <v>6297</v>
      </c>
      <c r="F98" s="6">
        <v>100</v>
      </c>
      <c r="G98" s="16">
        <v>5715</v>
      </c>
      <c r="H98" s="6">
        <v>100</v>
      </c>
      <c r="I98" s="16">
        <v>5763</v>
      </c>
      <c r="J98" s="6">
        <v>100</v>
      </c>
      <c r="K98" s="16">
        <v>5598</v>
      </c>
      <c r="L98" s="6">
        <v>100</v>
      </c>
    </row>
    <row r="99" spans="2:22" ht="24.75" customHeight="1" x14ac:dyDescent="0.2">
      <c r="B99" s="24" t="s">
        <v>5</v>
      </c>
      <c r="C99" s="20">
        <v>2849</v>
      </c>
      <c r="D99" s="21">
        <f>C99*100/C98</f>
        <v>45.093383982272869</v>
      </c>
      <c r="E99" s="20">
        <v>2472</v>
      </c>
      <c r="F99" s="21">
        <f>E99*100/E98</f>
        <v>39.256788947117677</v>
      </c>
      <c r="G99" s="20">
        <v>2118</v>
      </c>
      <c r="H99" s="21">
        <f>G99*100/G98</f>
        <v>37.060367454068242</v>
      </c>
      <c r="I99" s="20">
        <v>2327</v>
      </c>
      <c r="J99" s="21">
        <f>I99*100/I98</f>
        <v>40.378275203886865</v>
      </c>
      <c r="K99" s="20">
        <v>2278</v>
      </c>
      <c r="L99" s="21">
        <f>K99*100/K98</f>
        <v>40.693104680242946</v>
      </c>
    </row>
    <row r="100" spans="2:22" ht="24.75" customHeight="1" x14ac:dyDescent="0.2">
      <c r="B100" s="24" t="s">
        <v>6</v>
      </c>
      <c r="C100" s="16">
        <v>50</v>
      </c>
      <c r="D100" s="6">
        <f>C100*100/C99</f>
        <v>1.7550017550017549</v>
      </c>
      <c r="E100" s="16">
        <v>44</v>
      </c>
      <c r="F100" s="6">
        <f>E100*100/E99</f>
        <v>1.7799352750809061</v>
      </c>
      <c r="G100" s="16">
        <v>34</v>
      </c>
      <c r="H100" s="6">
        <f>G100*100/G99</f>
        <v>1.6052880075542966</v>
      </c>
      <c r="I100" s="16">
        <v>20</v>
      </c>
      <c r="J100" s="6">
        <f>I100*100/I99</f>
        <v>0.85947571981091531</v>
      </c>
      <c r="K100" s="16">
        <v>7</v>
      </c>
      <c r="L100" s="6">
        <f>K100*100/K99</f>
        <v>0.30728709394205445</v>
      </c>
      <c r="M100" s="10"/>
    </row>
    <row r="101" spans="2:22" ht="24.75" customHeight="1" x14ac:dyDescent="0.2">
      <c r="B101" s="24" t="s">
        <v>7</v>
      </c>
      <c r="C101" s="16">
        <v>57</v>
      </c>
      <c r="D101" s="6">
        <f>C101*100/C99</f>
        <v>2.0007020007020007</v>
      </c>
      <c r="E101" s="16">
        <v>49</v>
      </c>
      <c r="F101" s="6">
        <f>E101*100/E99</f>
        <v>1.9822006472491909</v>
      </c>
      <c r="G101" s="16">
        <v>139</v>
      </c>
      <c r="H101" s="6">
        <f>G101*100/G99</f>
        <v>6.5627950897072713</v>
      </c>
      <c r="I101" s="16">
        <v>58</v>
      </c>
      <c r="J101" s="6">
        <f>I101*100/I99</f>
        <v>2.4924795874516543</v>
      </c>
      <c r="K101" s="16">
        <v>26</v>
      </c>
      <c r="L101" s="6">
        <f>K101*100/K99</f>
        <v>1.1413520632133451</v>
      </c>
      <c r="M101" s="10"/>
    </row>
    <row r="102" spans="2:22" ht="24.75" customHeight="1" x14ac:dyDescent="0.2">
      <c r="B102" s="24" t="s">
        <v>8</v>
      </c>
      <c r="C102" s="17"/>
      <c r="D102" s="7"/>
      <c r="E102" s="17"/>
      <c r="F102" s="7"/>
      <c r="G102" s="17"/>
      <c r="H102" s="7"/>
      <c r="I102" s="16">
        <v>39</v>
      </c>
      <c r="J102" s="6">
        <f>I102*100/I99</f>
        <v>1.6759776536312849</v>
      </c>
      <c r="K102" s="17"/>
      <c r="L102" s="7"/>
      <c r="M102" s="10"/>
    </row>
    <row r="103" spans="2:22" ht="24.75" customHeight="1" x14ac:dyDescent="0.2">
      <c r="B103" s="24" t="s">
        <v>46</v>
      </c>
      <c r="C103" s="17"/>
      <c r="D103" s="7"/>
      <c r="E103" s="17"/>
      <c r="F103" s="7"/>
      <c r="G103" s="17"/>
      <c r="H103" s="7"/>
      <c r="I103" s="7"/>
      <c r="J103" s="7"/>
      <c r="K103" s="16">
        <v>34</v>
      </c>
      <c r="L103" s="6">
        <f>K103*100/K99</f>
        <v>1.4925373134328359</v>
      </c>
      <c r="M103" s="10"/>
    </row>
    <row r="104" spans="2:22" ht="24.75" customHeight="1" x14ac:dyDescent="0.2">
      <c r="B104" s="24" t="s">
        <v>9</v>
      </c>
      <c r="C104" s="16">
        <v>199</v>
      </c>
      <c r="D104" s="6">
        <f>C104*100/C99</f>
        <v>6.9849069849069849</v>
      </c>
      <c r="E104" s="16">
        <v>173</v>
      </c>
      <c r="F104" s="6">
        <f>E104*100/E99</f>
        <v>6.9983818770226538</v>
      </c>
      <c r="G104" s="16">
        <v>97</v>
      </c>
      <c r="H104" s="6">
        <f>G104*100/G99</f>
        <v>4.5797922568460816</v>
      </c>
      <c r="I104" s="16">
        <v>164</v>
      </c>
      <c r="J104" s="6">
        <f>I104*100/I99</f>
        <v>7.0477009024495061</v>
      </c>
      <c r="K104" s="16">
        <v>65</v>
      </c>
      <c r="L104" s="6">
        <f>K104*100/K99</f>
        <v>2.8533801580333624</v>
      </c>
      <c r="M104" s="10"/>
    </row>
    <row r="105" spans="2:22" ht="24.75" customHeight="1" x14ac:dyDescent="0.2">
      <c r="B105" s="24" t="s">
        <v>10</v>
      </c>
      <c r="C105" s="17"/>
      <c r="D105" s="7"/>
      <c r="E105" s="16">
        <v>244</v>
      </c>
      <c r="F105" s="6">
        <f>E105*100/E99</f>
        <v>9.8705501618122984</v>
      </c>
      <c r="G105" s="17"/>
      <c r="H105" s="7"/>
      <c r="I105" s="16">
        <v>204</v>
      </c>
      <c r="J105" s="6">
        <f>I105*100/I99</f>
        <v>8.7666523420713371</v>
      </c>
      <c r="K105" s="17"/>
      <c r="L105" s="7"/>
      <c r="M105" s="10"/>
      <c r="P105" s="8"/>
    </row>
    <row r="106" spans="2:22" ht="24.75" customHeight="1" x14ac:dyDescent="0.2">
      <c r="B106" s="24" t="s">
        <v>45</v>
      </c>
      <c r="C106" s="17"/>
      <c r="D106" s="7"/>
      <c r="E106" s="7"/>
      <c r="F106" s="7"/>
      <c r="G106" s="7"/>
      <c r="H106" s="7"/>
      <c r="I106" s="7"/>
      <c r="J106" s="7"/>
      <c r="K106" s="28">
        <v>167</v>
      </c>
      <c r="L106" s="6">
        <f>K106*100/K99</f>
        <v>7.3309920983318699</v>
      </c>
      <c r="M106" s="10"/>
    </row>
    <row r="107" spans="2:22" ht="24.75" customHeight="1" x14ac:dyDescent="0.2">
      <c r="B107" s="24" t="s">
        <v>48</v>
      </c>
      <c r="C107" s="17"/>
      <c r="D107" s="7"/>
      <c r="E107" s="7"/>
      <c r="F107" s="7"/>
      <c r="G107" s="7"/>
      <c r="H107" s="7"/>
      <c r="I107" s="7"/>
      <c r="J107" s="7"/>
      <c r="K107" s="28">
        <v>9</v>
      </c>
      <c r="L107" s="6">
        <f>K107*100/K99</f>
        <v>0.39508340649692714</v>
      </c>
      <c r="M107" s="10"/>
    </row>
    <row r="108" spans="2:22" ht="24.75" customHeight="1" x14ac:dyDescent="0.2">
      <c r="B108" s="24" t="s">
        <v>12</v>
      </c>
      <c r="C108" s="17"/>
      <c r="D108" s="7"/>
      <c r="E108" s="17"/>
      <c r="F108" s="7"/>
      <c r="G108" s="17"/>
      <c r="H108" s="7"/>
      <c r="I108" s="16">
        <v>34</v>
      </c>
      <c r="J108" s="6">
        <f>I108*100/I99</f>
        <v>1.461108723678556</v>
      </c>
      <c r="K108" s="16">
        <v>203</v>
      </c>
      <c r="L108" s="6">
        <f>K108*100/K99</f>
        <v>8.9113257243195783</v>
      </c>
      <c r="M108" s="10"/>
    </row>
    <row r="109" spans="2:22" ht="24.75" customHeight="1" x14ac:dyDescent="0.2">
      <c r="B109" s="24" t="s">
        <v>39</v>
      </c>
      <c r="C109" s="17"/>
      <c r="D109" s="7"/>
      <c r="E109" s="17"/>
      <c r="F109" s="7"/>
      <c r="G109" s="16">
        <v>38</v>
      </c>
      <c r="H109" s="6">
        <f>G109*100/G99</f>
        <v>1.7941454202077431</v>
      </c>
      <c r="I109" s="16">
        <v>31</v>
      </c>
      <c r="J109" s="6">
        <f>I109*100/I99</f>
        <v>1.3321873657069188</v>
      </c>
      <c r="K109" s="16">
        <v>65</v>
      </c>
      <c r="L109" s="6">
        <f>K109*100/K99</f>
        <v>2.8533801580333624</v>
      </c>
      <c r="M109" s="10"/>
    </row>
    <row r="110" spans="2:22" ht="24.75" customHeight="1" x14ac:dyDescent="0.2">
      <c r="B110" s="24" t="s">
        <v>13</v>
      </c>
      <c r="C110" s="17"/>
      <c r="D110" s="7"/>
      <c r="E110" s="17"/>
      <c r="F110" s="7"/>
      <c r="G110" s="16">
        <v>14</v>
      </c>
      <c r="H110" s="6">
        <f>G110*100/G99</f>
        <v>0.66100094428706324</v>
      </c>
      <c r="I110" s="16">
        <v>5</v>
      </c>
      <c r="J110" s="6">
        <f>I110*100/I99</f>
        <v>0.21486892995272883</v>
      </c>
      <c r="K110" s="16">
        <v>3</v>
      </c>
      <c r="L110" s="6">
        <f>K110*100/K99</f>
        <v>0.13169446883230904</v>
      </c>
      <c r="M110" s="10"/>
    </row>
    <row r="111" spans="2:22" ht="24.75" customHeight="1" x14ac:dyDescent="0.2">
      <c r="B111" s="24" t="s">
        <v>35</v>
      </c>
      <c r="C111" s="16">
        <v>21</v>
      </c>
      <c r="D111" s="6">
        <f>C111*100/C99</f>
        <v>0.73710073710073709</v>
      </c>
      <c r="E111" s="17"/>
      <c r="F111" s="7"/>
      <c r="G111" s="17"/>
      <c r="H111" s="7"/>
      <c r="I111" s="17"/>
      <c r="J111" s="7"/>
      <c r="K111" s="17"/>
      <c r="L111" s="7"/>
      <c r="M111" s="10"/>
    </row>
    <row r="112" spans="2:22" ht="24.75" customHeight="1" x14ac:dyDescent="0.2">
      <c r="B112" s="24" t="s">
        <v>37</v>
      </c>
      <c r="C112" s="17"/>
      <c r="D112" s="7"/>
      <c r="E112" s="16">
        <v>30</v>
      </c>
      <c r="F112" s="6">
        <f>E112*100/E99</f>
        <v>1.2135922330097086</v>
      </c>
      <c r="G112" s="17"/>
      <c r="H112" s="7"/>
      <c r="I112" s="17"/>
      <c r="J112" s="7"/>
      <c r="K112" s="17"/>
      <c r="L112" s="7"/>
      <c r="M112" s="10"/>
    </row>
    <row r="113" spans="2:13" ht="24.75" customHeight="1" x14ac:dyDescent="0.2">
      <c r="B113" s="24" t="s">
        <v>38</v>
      </c>
      <c r="C113" s="17"/>
      <c r="D113" s="7"/>
      <c r="E113" s="16">
        <v>9</v>
      </c>
      <c r="F113" s="6">
        <f>E113*100/E99</f>
        <v>0.36407766990291263</v>
      </c>
      <c r="G113" s="17"/>
      <c r="H113" s="7"/>
      <c r="I113" s="17"/>
      <c r="J113" s="7"/>
      <c r="K113" s="17"/>
      <c r="L113" s="7"/>
      <c r="M113" s="10"/>
    </row>
    <row r="114" spans="2:13" ht="24.75" customHeight="1" x14ac:dyDescent="0.2">
      <c r="B114" s="24" t="s">
        <v>14</v>
      </c>
      <c r="C114" s="16">
        <v>3</v>
      </c>
      <c r="D114" s="6">
        <f>C114*100/C99</f>
        <v>0.10530010530010531</v>
      </c>
      <c r="E114" s="16">
        <v>33</v>
      </c>
      <c r="F114" s="6">
        <f>E114*100/E99</f>
        <v>1.3349514563106797</v>
      </c>
      <c r="G114" s="16">
        <v>248</v>
      </c>
      <c r="H114" s="6">
        <f>G114*100/G99</f>
        <v>11.709159584513692</v>
      </c>
      <c r="I114" s="17"/>
      <c r="J114" s="7"/>
      <c r="K114" s="16">
        <v>11</v>
      </c>
      <c r="L114" s="6">
        <f>K114*100/K99</f>
        <v>0.48287971905179983</v>
      </c>
      <c r="M114" s="10"/>
    </row>
    <row r="115" spans="2:13" ht="24.75" customHeight="1" x14ac:dyDescent="0.2">
      <c r="B115" s="24" t="s">
        <v>42</v>
      </c>
      <c r="C115" s="17"/>
      <c r="D115" s="7"/>
      <c r="E115" s="17"/>
      <c r="F115" s="7"/>
      <c r="G115" s="17"/>
      <c r="H115" s="7"/>
      <c r="I115" s="16">
        <v>24</v>
      </c>
      <c r="J115" s="6">
        <f>I115*100/I99</f>
        <v>1.0313708637730985</v>
      </c>
      <c r="K115" s="16">
        <v>10</v>
      </c>
      <c r="L115" s="6">
        <f>K115*100/K99</f>
        <v>0.43898156277436345</v>
      </c>
      <c r="M115" s="10"/>
    </row>
    <row r="116" spans="2:13" ht="24.75" customHeight="1" x14ac:dyDescent="0.2">
      <c r="B116" s="24" t="s">
        <v>50</v>
      </c>
      <c r="C116" s="17"/>
      <c r="D116" s="7"/>
      <c r="E116" s="17"/>
      <c r="F116" s="7"/>
      <c r="G116" s="17"/>
      <c r="H116" s="7"/>
      <c r="I116" s="7"/>
      <c r="J116" s="7"/>
      <c r="K116" s="16">
        <v>4</v>
      </c>
      <c r="L116" s="6">
        <f>K116*100/K99</f>
        <v>0.17559262510974538</v>
      </c>
      <c r="M116" s="10"/>
    </row>
    <row r="117" spans="2:13" ht="24.75" customHeight="1" x14ac:dyDescent="0.2">
      <c r="B117" s="24" t="s">
        <v>15</v>
      </c>
      <c r="C117" s="17"/>
      <c r="D117" s="7"/>
      <c r="E117" s="17"/>
      <c r="F117" s="7"/>
      <c r="G117" s="16">
        <v>88</v>
      </c>
      <c r="H117" s="6">
        <f>G117*100/G99</f>
        <v>4.1548630783758265</v>
      </c>
      <c r="I117" s="16">
        <v>103</v>
      </c>
      <c r="J117" s="6">
        <f>I117*100/I99</f>
        <v>4.426299957026214</v>
      </c>
      <c r="K117" s="16">
        <v>45</v>
      </c>
      <c r="L117" s="6">
        <f>K117*100/K99</f>
        <v>1.9754170324846356</v>
      </c>
      <c r="M117" s="10"/>
    </row>
    <row r="118" spans="2:13" ht="24.75" customHeight="1" x14ac:dyDescent="0.2">
      <c r="B118" s="24" t="s">
        <v>17</v>
      </c>
      <c r="C118" s="16">
        <v>141</v>
      </c>
      <c r="D118" s="6">
        <f>C118*100/C99</f>
        <v>4.9491049491049495</v>
      </c>
      <c r="E118" s="16">
        <v>183</v>
      </c>
      <c r="F118" s="6">
        <f>E118*100/E99</f>
        <v>7.4029126213592233</v>
      </c>
      <c r="G118" s="16">
        <v>115</v>
      </c>
      <c r="H118" s="6">
        <f>G118*100/G99</f>
        <v>5.429650613786591</v>
      </c>
      <c r="I118" s="16">
        <v>78</v>
      </c>
      <c r="J118" s="6">
        <f>I118*100/I99</f>
        <v>3.3519553072625698</v>
      </c>
      <c r="K118" s="16">
        <v>56</v>
      </c>
      <c r="L118" s="6">
        <f>K118*100/K99</f>
        <v>2.4582967515364356</v>
      </c>
      <c r="M118" s="10"/>
    </row>
    <row r="119" spans="2:13" ht="24.75" customHeight="1" x14ac:dyDescent="0.2">
      <c r="B119" s="24" t="s">
        <v>18</v>
      </c>
      <c r="C119" s="16">
        <v>34</v>
      </c>
      <c r="D119" s="6">
        <f>C119*100/C99</f>
        <v>1.1934011934011934</v>
      </c>
      <c r="E119" s="16">
        <v>29</v>
      </c>
      <c r="F119" s="6">
        <f>E119*100/E99</f>
        <v>1.1731391585760518</v>
      </c>
      <c r="G119" s="16">
        <v>25</v>
      </c>
      <c r="H119" s="6">
        <f>G119*100/G99</f>
        <v>1.1803588290840414</v>
      </c>
      <c r="I119" s="16">
        <v>15</v>
      </c>
      <c r="J119" s="6">
        <f>I119*100/I99</f>
        <v>0.64460678985818654</v>
      </c>
      <c r="K119" s="17"/>
      <c r="L119" s="7"/>
      <c r="M119" s="10"/>
    </row>
    <row r="120" spans="2:13" ht="24.75" customHeight="1" x14ac:dyDescent="0.2">
      <c r="B120" s="24" t="s">
        <v>19</v>
      </c>
      <c r="C120" s="16">
        <v>8</v>
      </c>
      <c r="D120" s="6">
        <f>C120*100/C99</f>
        <v>0.2808002808002808</v>
      </c>
      <c r="E120" s="17"/>
      <c r="F120" s="7"/>
      <c r="G120" s="16">
        <v>10</v>
      </c>
      <c r="H120" s="6">
        <f>G120*100/G99</f>
        <v>0.47214353163361661</v>
      </c>
      <c r="I120" s="17"/>
      <c r="J120" s="7"/>
      <c r="K120" s="17"/>
      <c r="L120" s="7"/>
      <c r="M120" s="10"/>
    </row>
    <row r="121" spans="2:13" ht="24.75" customHeight="1" x14ac:dyDescent="0.2">
      <c r="B121" s="24" t="s">
        <v>20</v>
      </c>
      <c r="C121" s="17"/>
      <c r="D121" s="7"/>
      <c r="E121" s="17"/>
      <c r="F121" s="7"/>
      <c r="G121" s="17"/>
      <c r="H121" s="7"/>
      <c r="I121" s="16">
        <v>10</v>
      </c>
      <c r="J121" s="6">
        <f>I121*100/I99</f>
        <v>0.42973785990545765</v>
      </c>
      <c r="K121" s="17"/>
      <c r="L121" s="7"/>
      <c r="M121" s="10"/>
    </row>
    <row r="122" spans="2:13" ht="24.75" customHeight="1" x14ac:dyDescent="0.2">
      <c r="B122" s="24" t="s">
        <v>36</v>
      </c>
      <c r="C122" s="16">
        <v>15</v>
      </c>
      <c r="D122" s="6">
        <f>C122*100/C99</f>
        <v>0.52650052650052648</v>
      </c>
      <c r="E122" s="16">
        <v>22</v>
      </c>
      <c r="F122" s="6">
        <f>E122*100/E99</f>
        <v>0.88996763754045305</v>
      </c>
      <c r="G122" s="17"/>
      <c r="H122" s="7"/>
      <c r="I122" s="17"/>
      <c r="J122" s="7"/>
      <c r="K122" s="17"/>
      <c r="L122" s="7"/>
      <c r="M122" s="10"/>
    </row>
    <row r="123" spans="2:13" ht="24.75" customHeight="1" x14ac:dyDescent="0.2">
      <c r="B123" s="24" t="s">
        <v>21</v>
      </c>
      <c r="C123" s="16">
        <v>40</v>
      </c>
      <c r="D123" s="6">
        <f>C123*100/C99</f>
        <v>1.4040014040014039</v>
      </c>
      <c r="E123" s="18"/>
      <c r="F123" s="18"/>
      <c r="G123" s="16">
        <v>56</v>
      </c>
      <c r="H123" s="6">
        <f>G123*100/G99</f>
        <v>2.644003777148253</v>
      </c>
      <c r="I123" s="17"/>
      <c r="J123" s="7"/>
      <c r="K123" s="17"/>
      <c r="L123" s="7"/>
      <c r="M123" s="10"/>
    </row>
    <row r="124" spans="2:13" ht="24.75" customHeight="1" x14ac:dyDescent="0.2">
      <c r="B124" s="24" t="s">
        <v>22</v>
      </c>
      <c r="C124" s="16">
        <v>10</v>
      </c>
      <c r="D124" s="6">
        <f>C124*100/C99</f>
        <v>0.35100035100035099</v>
      </c>
      <c r="E124" s="16">
        <v>13</v>
      </c>
      <c r="F124" s="6">
        <f>E124*100/E99</f>
        <v>0.52588996763754048</v>
      </c>
      <c r="G124" s="16">
        <v>7</v>
      </c>
      <c r="H124" s="6">
        <f>G124*100/G99</f>
        <v>0.33050047214353162</v>
      </c>
      <c r="I124" s="16">
        <v>10</v>
      </c>
      <c r="J124" s="6">
        <f>I124*100/I99</f>
        <v>0.42973785990545765</v>
      </c>
      <c r="K124" s="17"/>
      <c r="L124" s="7"/>
      <c r="M124" s="10"/>
    </row>
    <row r="125" spans="2:13" ht="24.75" customHeight="1" x14ac:dyDescent="0.2">
      <c r="B125" s="24" t="s">
        <v>34</v>
      </c>
      <c r="C125" s="28">
        <v>1</v>
      </c>
      <c r="D125" s="6">
        <f>C125*100/C99</f>
        <v>3.51000351000351E-2</v>
      </c>
      <c r="E125" s="28">
        <v>4</v>
      </c>
      <c r="F125" s="6">
        <f>E125*100/E99</f>
        <v>0.16181229773462782</v>
      </c>
      <c r="G125" s="16">
        <v>5</v>
      </c>
      <c r="H125" s="6">
        <f>G125*100/G99</f>
        <v>0.2360717658168083</v>
      </c>
      <c r="I125" s="17"/>
      <c r="J125" s="7"/>
      <c r="K125" s="17"/>
      <c r="L125" s="7"/>
      <c r="M125" s="10"/>
    </row>
    <row r="126" spans="2:13" ht="24.75" customHeight="1" x14ac:dyDescent="0.2">
      <c r="B126" s="24" t="s">
        <v>23</v>
      </c>
      <c r="C126" s="17"/>
      <c r="D126" s="17"/>
      <c r="E126" s="16">
        <v>1143</v>
      </c>
      <c r="F126" s="6">
        <f>E126*100/E99</f>
        <v>46.237864077669904</v>
      </c>
      <c r="G126" s="17"/>
      <c r="H126" s="7"/>
      <c r="I126" s="16">
        <v>805</v>
      </c>
      <c r="J126" s="6">
        <f>I126*100/I99</f>
        <v>34.593897722389343</v>
      </c>
      <c r="K126" s="17"/>
      <c r="L126" s="7"/>
      <c r="M126" s="10"/>
    </row>
    <row r="127" spans="2:13" ht="24.75" customHeight="1" x14ac:dyDescent="0.2">
      <c r="B127" s="24" t="s">
        <v>40</v>
      </c>
      <c r="C127" s="26">
        <v>1343</v>
      </c>
      <c r="D127" s="27">
        <f>C127*100/C99</f>
        <v>47.139347139347137</v>
      </c>
      <c r="E127" s="17"/>
      <c r="F127" s="7"/>
      <c r="G127" s="16">
        <v>627</v>
      </c>
      <c r="H127" s="6">
        <f>G127*100/G99</f>
        <v>29.603399433427761</v>
      </c>
      <c r="I127" s="17"/>
      <c r="J127" s="7"/>
      <c r="K127" s="17"/>
      <c r="L127" s="7"/>
      <c r="M127" s="10"/>
    </row>
    <row r="128" spans="2:13" ht="24.75" customHeight="1" x14ac:dyDescent="0.2">
      <c r="B128" s="24" t="s">
        <v>52</v>
      </c>
      <c r="C128" s="17"/>
      <c r="D128" s="17"/>
      <c r="E128" s="17"/>
      <c r="F128" s="7"/>
      <c r="G128" s="17"/>
      <c r="H128" s="7"/>
      <c r="I128" s="17"/>
      <c r="J128" s="7"/>
      <c r="K128" s="16">
        <v>870</v>
      </c>
      <c r="L128" s="6">
        <f>K128*100/K99</f>
        <v>38.191395961369622</v>
      </c>
      <c r="M128" s="10"/>
    </row>
    <row r="129" spans="2:22" ht="24.75" customHeight="1" x14ac:dyDescent="0.2">
      <c r="B129" s="24" t="s">
        <v>32</v>
      </c>
      <c r="C129" s="16">
        <v>15</v>
      </c>
      <c r="D129" s="6">
        <f>C129*100/C99</f>
        <v>0.52650052650052648</v>
      </c>
      <c r="E129" s="16">
        <v>17</v>
      </c>
      <c r="F129" s="6">
        <f>E129*100/E99</f>
        <v>0.68770226537216828</v>
      </c>
      <c r="G129" s="16">
        <v>18</v>
      </c>
      <c r="H129" s="6">
        <f>G129*100/G99</f>
        <v>0.84985835694050993</v>
      </c>
      <c r="I129" s="17"/>
      <c r="J129" s="7"/>
      <c r="K129" s="17"/>
      <c r="L129" s="7"/>
      <c r="M129" s="10"/>
    </row>
    <row r="130" spans="2:22" ht="24.75" customHeight="1" x14ac:dyDescent="0.2">
      <c r="B130" s="24" t="s">
        <v>43</v>
      </c>
      <c r="C130" s="17"/>
      <c r="D130" s="7"/>
      <c r="E130" s="17"/>
      <c r="F130" s="7"/>
      <c r="G130" s="17"/>
      <c r="H130" s="7"/>
      <c r="I130" s="16">
        <v>13</v>
      </c>
      <c r="J130" s="6">
        <f>I130*100/I99</f>
        <v>0.55865921787709494</v>
      </c>
      <c r="K130" s="17"/>
      <c r="L130" s="7"/>
      <c r="M130" s="10"/>
    </row>
    <row r="131" spans="2:22" ht="24.75" customHeight="1" x14ac:dyDescent="0.2">
      <c r="B131" s="24" t="s">
        <v>41</v>
      </c>
      <c r="C131" s="17"/>
      <c r="D131" s="7"/>
      <c r="E131" s="17"/>
      <c r="F131" s="7"/>
      <c r="G131" s="16">
        <v>7</v>
      </c>
      <c r="H131" s="6">
        <f>G131*100/G99</f>
        <v>0.33050047214353162</v>
      </c>
      <c r="I131" s="17"/>
      <c r="J131" s="7"/>
      <c r="K131" s="17"/>
      <c r="L131" s="7"/>
      <c r="M131" s="10"/>
    </row>
    <row r="132" spans="2:22" ht="24.75" customHeight="1" x14ac:dyDescent="0.2">
      <c r="B132" s="24" t="s">
        <v>24</v>
      </c>
      <c r="C132" s="16">
        <v>912</v>
      </c>
      <c r="D132" s="6">
        <f>C132*100/C99</f>
        <v>32.011232011232011</v>
      </c>
      <c r="E132" s="16">
        <v>479</v>
      </c>
      <c r="F132" s="6">
        <f>E132*100/E99</f>
        <v>19.377022653721681</v>
      </c>
      <c r="G132" s="16">
        <v>484</v>
      </c>
      <c r="H132" s="6">
        <f>G132*100/G99</f>
        <v>22.851746931067044</v>
      </c>
      <c r="I132" s="16">
        <v>671</v>
      </c>
      <c r="J132" s="6">
        <f>I132*100/I99</f>
        <v>28.835410399656208</v>
      </c>
      <c r="K132" s="16">
        <v>669</v>
      </c>
      <c r="L132" s="6">
        <f>K132*100/K99</f>
        <v>29.367866549604916</v>
      </c>
      <c r="M132" s="10"/>
    </row>
    <row r="133" spans="2:22" ht="24.75" customHeight="1" x14ac:dyDescent="0.2">
      <c r="B133" s="24" t="s">
        <v>26</v>
      </c>
      <c r="C133" s="17"/>
      <c r="D133" s="7"/>
      <c r="E133" s="17"/>
      <c r="F133" s="7"/>
      <c r="G133" s="16">
        <v>106</v>
      </c>
      <c r="H133" s="6">
        <f>G133*100/G99</f>
        <v>5.0047214353163358</v>
      </c>
      <c r="I133" s="16">
        <v>19</v>
      </c>
      <c r="J133" s="6">
        <f>I133*100/I99</f>
        <v>0.81650193382036962</v>
      </c>
      <c r="K133" s="16">
        <v>28</v>
      </c>
      <c r="L133" s="6">
        <f>K133*100/K99</f>
        <v>1.2291483757682178</v>
      </c>
      <c r="M133" s="10"/>
    </row>
    <row r="134" spans="2:22" ht="24.75" customHeight="1" x14ac:dyDescent="0.2">
      <c r="B134" s="24" t="s">
        <v>27</v>
      </c>
      <c r="C134" s="17"/>
      <c r="D134" s="7"/>
      <c r="E134" s="17"/>
      <c r="F134" s="7"/>
      <c r="G134" s="17"/>
      <c r="H134" s="7"/>
      <c r="I134" s="16">
        <v>24</v>
      </c>
      <c r="J134" s="6">
        <f>I134*100/I99</f>
        <v>1.0313708637730985</v>
      </c>
      <c r="K134" s="17"/>
      <c r="L134" s="7"/>
      <c r="M134" s="10"/>
    </row>
    <row r="135" spans="2:22" ht="24.75" customHeight="1" x14ac:dyDescent="0.2">
      <c r="B135" s="2" t="s">
        <v>47</v>
      </c>
      <c r="C135" s="17"/>
      <c r="D135" s="7"/>
      <c r="E135" s="17"/>
      <c r="F135" s="7"/>
      <c r="G135" s="17"/>
      <c r="H135" s="7"/>
      <c r="I135" s="7"/>
      <c r="J135" s="7"/>
      <c r="K135" s="29">
        <v>3</v>
      </c>
      <c r="L135" s="6">
        <f>K135*100/K99</f>
        <v>0.13169446883230904</v>
      </c>
      <c r="M135" s="10"/>
    </row>
    <row r="136" spans="2:22" ht="24.75" customHeight="1" x14ac:dyDescent="0.2">
      <c r="B136" s="2" t="s">
        <v>49</v>
      </c>
      <c r="C136" s="17"/>
      <c r="D136" s="7"/>
      <c r="E136" s="17"/>
      <c r="F136" s="7"/>
      <c r="G136" s="17"/>
      <c r="H136" s="7"/>
      <c r="I136" s="7"/>
      <c r="J136" s="7"/>
      <c r="K136" s="29">
        <v>3</v>
      </c>
      <c r="L136" s="6">
        <f>K136*100/K99</f>
        <v>0.13169446883230904</v>
      </c>
      <c r="M136" s="10"/>
    </row>
    <row r="137" spans="2:22" s="15" customFormat="1" ht="5.0999999999999996" customHeight="1" x14ac:dyDescent="0.2"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2:22" s="15" customFormat="1" ht="14.25" x14ac:dyDescent="0.2">
      <c r="B138" s="2" t="s">
        <v>55</v>
      </c>
      <c r="C138" s="5"/>
      <c r="D138" s="10"/>
      <c r="E138" s="5"/>
      <c r="F138" s="10"/>
      <c r="G138" s="5"/>
      <c r="H138" s="10"/>
      <c r="I138" s="5"/>
      <c r="J138" s="10"/>
      <c r="K138" s="5"/>
      <c r="L138" s="10"/>
      <c r="M138" s="5"/>
      <c r="N138" s="10"/>
      <c r="O138" s="5"/>
      <c r="P138" s="10"/>
      <c r="Q138" s="5"/>
      <c r="R138" s="10"/>
      <c r="S138" s="5"/>
      <c r="T138" s="10"/>
      <c r="U138" s="5"/>
      <c r="V138" s="10"/>
    </row>
    <row r="139" spans="2:22" ht="14.25" customHeight="1" x14ac:dyDescent="0.2"/>
    <row r="140" spans="2:22" ht="30" customHeight="1" x14ac:dyDescent="0.2">
      <c r="B140" s="48" t="s">
        <v>83</v>
      </c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2:22" ht="14.25" customHeight="1" x14ac:dyDescent="0.2">
      <c r="B141" s="1" t="s">
        <v>0</v>
      </c>
      <c r="C141" s="44">
        <v>2004</v>
      </c>
      <c r="D141" s="53"/>
      <c r="E141" s="44">
        <v>2009</v>
      </c>
      <c r="F141" s="53"/>
      <c r="G141" s="54">
        <v>2014</v>
      </c>
      <c r="H141" s="53"/>
      <c r="I141" s="54">
        <v>2019</v>
      </c>
      <c r="J141" s="45"/>
      <c r="K141" s="44">
        <v>2024</v>
      </c>
      <c r="L141" s="53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2:22" ht="15" customHeight="1" x14ac:dyDescent="0.2">
      <c r="B142" s="49" t="s">
        <v>1</v>
      </c>
      <c r="C142" s="51">
        <v>44725</v>
      </c>
      <c r="D142" s="52"/>
      <c r="E142" s="51">
        <v>44719</v>
      </c>
      <c r="F142" s="52"/>
      <c r="G142" s="51">
        <v>44706</v>
      </c>
      <c r="H142" s="52"/>
      <c r="I142" s="51">
        <v>44707</v>
      </c>
      <c r="J142" s="52"/>
      <c r="K142" s="51">
        <v>45452</v>
      </c>
      <c r="L142" s="52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2:22" ht="15.75" customHeight="1" x14ac:dyDescent="0.2">
      <c r="B143" s="50"/>
      <c r="C143" s="3" t="s">
        <v>2</v>
      </c>
      <c r="D143" s="3" t="s">
        <v>3</v>
      </c>
      <c r="E143" s="3" t="s">
        <v>2</v>
      </c>
      <c r="F143" s="3" t="s">
        <v>3</v>
      </c>
      <c r="G143" s="3" t="s">
        <v>2</v>
      </c>
      <c r="H143" s="11" t="s">
        <v>3</v>
      </c>
      <c r="I143" s="3" t="s">
        <v>2</v>
      </c>
      <c r="J143" s="12" t="s">
        <v>3</v>
      </c>
      <c r="K143" s="3" t="s">
        <v>2</v>
      </c>
      <c r="L143" s="12" t="s">
        <v>3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2:22" ht="24.75" customHeight="1" x14ac:dyDescent="0.2">
      <c r="B144" s="22" t="s">
        <v>4</v>
      </c>
      <c r="C144" s="16">
        <v>14991</v>
      </c>
      <c r="D144" s="6">
        <v>100</v>
      </c>
      <c r="E144" s="16">
        <v>14718</v>
      </c>
      <c r="F144" s="6">
        <v>100</v>
      </c>
      <c r="G144" s="16">
        <v>13183</v>
      </c>
      <c r="H144" s="6">
        <v>100</v>
      </c>
      <c r="I144" s="16">
        <v>12626</v>
      </c>
      <c r="J144" s="6">
        <v>100</v>
      </c>
      <c r="K144" s="16">
        <v>11888</v>
      </c>
      <c r="L144" s="6">
        <v>100</v>
      </c>
    </row>
    <row r="145" spans="2:16" ht="24.75" customHeight="1" x14ac:dyDescent="0.2">
      <c r="B145" s="24" t="s">
        <v>5</v>
      </c>
      <c r="C145" s="20">
        <v>6732</v>
      </c>
      <c r="D145" s="21">
        <f>C145*100/C144</f>
        <v>44.906944166499898</v>
      </c>
      <c r="E145" s="20">
        <v>6062</v>
      </c>
      <c r="F145" s="21">
        <f>E145*100/E144</f>
        <v>41.187661367033563</v>
      </c>
      <c r="G145" s="20">
        <v>4959</v>
      </c>
      <c r="H145" s="21">
        <f>G145*100/G144</f>
        <v>37.61662747477812</v>
      </c>
      <c r="I145" s="20">
        <v>5266</v>
      </c>
      <c r="J145" s="21">
        <f>I145*100/I144</f>
        <v>41.707587517820372</v>
      </c>
      <c r="K145" s="20">
        <v>5168</v>
      </c>
      <c r="L145" s="21">
        <f>K145*100/K144</f>
        <v>43.472409152086136</v>
      </c>
    </row>
    <row r="146" spans="2:16" ht="24.75" customHeight="1" x14ac:dyDescent="0.2">
      <c r="B146" s="24" t="s">
        <v>6</v>
      </c>
      <c r="C146" s="16">
        <v>159</v>
      </c>
      <c r="D146" s="6">
        <f>C146*100/C145</f>
        <v>2.3618538324420677</v>
      </c>
      <c r="E146" s="16">
        <v>167</v>
      </c>
      <c r="F146" s="6">
        <f>E146*100/E145</f>
        <v>2.7548663807324316</v>
      </c>
      <c r="G146" s="16">
        <v>112</v>
      </c>
      <c r="H146" s="6">
        <f>G146*100/G145</f>
        <v>2.2585198628755796</v>
      </c>
      <c r="I146" s="16">
        <v>64</v>
      </c>
      <c r="J146" s="6">
        <f>I146*100/I145</f>
        <v>1.2153437143942272</v>
      </c>
      <c r="K146" s="16">
        <v>22</v>
      </c>
      <c r="L146" s="6">
        <f>K146*100/K145</f>
        <v>0.42569659442724456</v>
      </c>
      <c r="M146" s="10"/>
    </row>
    <row r="147" spans="2:16" ht="24.75" customHeight="1" x14ac:dyDescent="0.2">
      <c r="B147" s="24" t="s">
        <v>7</v>
      </c>
      <c r="C147" s="16">
        <v>181</v>
      </c>
      <c r="D147" s="6">
        <f>C147*100/C145</f>
        <v>2.6886512180629829</v>
      </c>
      <c r="E147" s="16">
        <v>208</v>
      </c>
      <c r="F147" s="6">
        <f>E147*100/E145</f>
        <v>3.4312108215110526</v>
      </c>
      <c r="G147" s="16">
        <v>316</v>
      </c>
      <c r="H147" s="6">
        <f>G147*100/G145</f>
        <v>6.3722524702561003</v>
      </c>
      <c r="I147" s="16">
        <v>173</v>
      </c>
      <c r="J147" s="6">
        <f>I147*100/I145</f>
        <v>3.2852259779718951</v>
      </c>
      <c r="K147" s="16">
        <v>74</v>
      </c>
      <c r="L147" s="6">
        <f>K147*100/K145</f>
        <v>1.431888544891641</v>
      </c>
      <c r="M147" s="10"/>
    </row>
    <row r="148" spans="2:16" ht="24.75" customHeight="1" x14ac:dyDescent="0.2">
      <c r="B148" s="24" t="s">
        <v>8</v>
      </c>
      <c r="C148" s="17"/>
      <c r="D148" s="7"/>
      <c r="E148" s="17"/>
      <c r="F148" s="7"/>
      <c r="G148" s="17"/>
      <c r="H148" s="7"/>
      <c r="I148" s="16">
        <v>82</v>
      </c>
      <c r="J148" s="6">
        <f>I148*100/I145</f>
        <v>1.5571591340676034</v>
      </c>
      <c r="K148" s="17"/>
      <c r="L148" s="7"/>
      <c r="M148" s="10"/>
    </row>
    <row r="149" spans="2:16" ht="24.75" customHeight="1" x14ac:dyDescent="0.2">
      <c r="B149" s="24" t="s">
        <v>46</v>
      </c>
      <c r="C149" s="17"/>
      <c r="D149" s="7"/>
      <c r="E149" s="17"/>
      <c r="F149" s="7"/>
      <c r="G149" s="17"/>
      <c r="H149" s="7"/>
      <c r="I149" s="7"/>
      <c r="J149" s="7"/>
      <c r="K149" s="16">
        <v>105</v>
      </c>
      <c r="L149" s="6">
        <f>K149*100/K145</f>
        <v>2.0317337461300311</v>
      </c>
      <c r="M149" s="10"/>
    </row>
    <row r="150" spans="2:16" ht="24.75" customHeight="1" x14ac:dyDescent="0.2">
      <c r="B150" s="24" t="s">
        <v>9</v>
      </c>
      <c r="C150" s="16">
        <v>308</v>
      </c>
      <c r="D150" s="6">
        <f>C150*100/C145</f>
        <v>4.5751633986928102</v>
      </c>
      <c r="E150" s="16">
        <v>462</v>
      </c>
      <c r="F150" s="6">
        <f>E150*100/E145</f>
        <v>7.6212471131639719</v>
      </c>
      <c r="G150" s="16">
        <v>221</v>
      </c>
      <c r="H150" s="6">
        <f>G150*100/G145</f>
        <v>4.4565436579955637</v>
      </c>
      <c r="I150" s="16">
        <v>333</v>
      </c>
      <c r="J150" s="6">
        <f>I150*100/I145</f>
        <v>6.3235852639574626</v>
      </c>
      <c r="K150" s="16">
        <v>172</v>
      </c>
      <c r="L150" s="6">
        <f>K150*100/K145</f>
        <v>3.3281733746130029</v>
      </c>
      <c r="M150" s="10"/>
    </row>
    <row r="151" spans="2:16" ht="24.75" customHeight="1" x14ac:dyDescent="0.2">
      <c r="B151" s="24" t="s">
        <v>10</v>
      </c>
      <c r="C151" s="17"/>
      <c r="D151" s="7"/>
      <c r="E151" s="16">
        <v>573</v>
      </c>
      <c r="F151" s="6">
        <f>E151*100/E145</f>
        <v>9.4523259650280433</v>
      </c>
      <c r="G151" s="17"/>
      <c r="H151" s="7"/>
      <c r="I151" s="16">
        <v>431</v>
      </c>
      <c r="J151" s="6">
        <f>I151*100/I145</f>
        <v>8.1845803266236228</v>
      </c>
      <c r="K151" s="17"/>
      <c r="L151" s="7"/>
      <c r="M151" s="10"/>
      <c r="P151" s="8"/>
    </row>
    <row r="152" spans="2:16" ht="24.75" customHeight="1" x14ac:dyDescent="0.2">
      <c r="B152" s="24" t="s">
        <v>45</v>
      </c>
      <c r="C152" s="17"/>
      <c r="D152" s="7"/>
      <c r="E152" s="7"/>
      <c r="F152" s="7"/>
      <c r="G152" s="7"/>
      <c r="H152" s="7"/>
      <c r="I152" s="7"/>
      <c r="J152" s="7"/>
      <c r="K152" s="28">
        <v>449</v>
      </c>
      <c r="L152" s="6">
        <f>K152*100/K145</f>
        <v>8.6880804953560364</v>
      </c>
      <c r="M152" s="10"/>
    </row>
    <row r="153" spans="2:16" ht="24.75" customHeight="1" x14ac:dyDescent="0.2">
      <c r="B153" s="24" t="s">
        <v>48</v>
      </c>
      <c r="C153" s="17"/>
      <c r="D153" s="7"/>
      <c r="E153" s="7"/>
      <c r="F153" s="7"/>
      <c r="G153" s="7"/>
      <c r="H153" s="7"/>
      <c r="I153" s="7"/>
      <c r="J153" s="7"/>
      <c r="K153" s="28">
        <v>12</v>
      </c>
      <c r="L153" s="6">
        <f>K153*100/K145</f>
        <v>0.23219814241486067</v>
      </c>
      <c r="M153" s="10"/>
    </row>
    <row r="154" spans="2:16" ht="24.75" customHeight="1" x14ac:dyDescent="0.2">
      <c r="B154" s="24" t="s">
        <v>12</v>
      </c>
      <c r="C154" s="17"/>
      <c r="D154" s="7"/>
      <c r="E154" s="17"/>
      <c r="F154" s="7"/>
      <c r="G154" s="17"/>
      <c r="H154" s="7"/>
      <c r="I154" s="16">
        <v>79</v>
      </c>
      <c r="J154" s="6">
        <f>I154*100/I145</f>
        <v>1.500189897455374</v>
      </c>
      <c r="K154" s="16">
        <v>343</v>
      </c>
      <c r="L154" s="6">
        <f>K154*100/K145</f>
        <v>6.6369969040247678</v>
      </c>
      <c r="M154" s="10"/>
    </row>
    <row r="155" spans="2:16" ht="24.75" customHeight="1" x14ac:dyDescent="0.2">
      <c r="B155" s="24" t="s">
        <v>39</v>
      </c>
      <c r="C155" s="17"/>
      <c r="D155" s="7"/>
      <c r="E155" s="17"/>
      <c r="F155" s="7"/>
      <c r="G155" s="16">
        <v>101</v>
      </c>
      <c r="H155" s="6">
        <f>G155*100/G145</f>
        <v>2.0367009477717284</v>
      </c>
      <c r="I155" s="16">
        <v>63</v>
      </c>
      <c r="J155" s="6">
        <f>I155*100/I145</f>
        <v>1.1963539688568172</v>
      </c>
      <c r="K155" s="16">
        <v>125</v>
      </c>
      <c r="L155" s="6">
        <f>K155*100/K145</f>
        <v>2.4187306501547989</v>
      </c>
      <c r="M155" s="10"/>
    </row>
    <row r="156" spans="2:16" ht="24.75" customHeight="1" x14ac:dyDescent="0.2">
      <c r="B156" s="24" t="s">
        <v>13</v>
      </c>
      <c r="C156" s="17"/>
      <c r="D156" s="7"/>
      <c r="E156" s="17"/>
      <c r="F156" s="7"/>
      <c r="G156" s="16">
        <v>24</v>
      </c>
      <c r="H156" s="6">
        <f>G156*100/G145</f>
        <v>0.48396854204476708</v>
      </c>
      <c r="I156" s="16">
        <v>16</v>
      </c>
      <c r="J156" s="6">
        <f>I156*100/I145</f>
        <v>0.30383592859855679</v>
      </c>
      <c r="K156" s="16">
        <v>10</v>
      </c>
      <c r="L156" s="6">
        <f>K156*100/K145</f>
        <v>0.19349845201238391</v>
      </c>
      <c r="M156" s="10"/>
    </row>
    <row r="157" spans="2:16" ht="24.75" customHeight="1" x14ac:dyDescent="0.2">
      <c r="B157" s="24" t="s">
        <v>35</v>
      </c>
      <c r="C157" s="16">
        <v>70</v>
      </c>
      <c r="D157" s="6">
        <f>C157*100/C145</f>
        <v>1.0398098633392752</v>
      </c>
      <c r="E157" s="17"/>
      <c r="F157" s="7"/>
      <c r="G157" s="17"/>
      <c r="H157" s="7"/>
      <c r="I157" s="17"/>
      <c r="J157" s="7"/>
      <c r="K157" s="17"/>
      <c r="L157" s="7"/>
      <c r="M157" s="10"/>
    </row>
    <row r="158" spans="2:16" ht="24.75" customHeight="1" x14ac:dyDescent="0.2">
      <c r="B158" s="24" t="s">
        <v>37</v>
      </c>
      <c r="C158" s="17"/>
      <c r="D158" s="7"/>
      <c r="E158" s="16">
        <v>43</v>
      </c>
      <c r="F158" s="6">
        <f>E158*100/E145</f>
        <v>0.70933685252391954</v>
      </c>
      <c r="G158" s="17"/>
      <c r="H158" s="7"/>
      <c r="I158" s="17"/>
      <c r="J158" s="7"/>
      <c r="K158" s="17"/>
      <c r="L158" s="7"/>
      <c r="M158" s="10"/>
    </row>
    <row r="159" spans="2:16" ht="24.75" customHeight="1" x14ac:dyDescent="0.2">
      <c r="B159" s="24" t="s">
        <v>38</v>
      </c>
      <c r="C159" s="17"/>
      <c r="D159" s="7"/>
      <c r="E159" s="28">
        <v>19</v>
      </c>
      <c r="F159" s="6">
        <f>E159*100/E145</f>
        <v>0.3134279115803365</v>
      </c>
      <c r="G159" s="17"/>
      <c r="H159" s="7"/>
      <c r="I159" s="17"/>
      <c r="J159" s="7"/>
      <c r="K159" s="17"/>
      <c r="L159" s="7"/>
      <c r="M159" s="10"/>
    </row>
    <row r="160" spans="2:16" ht="24.75" customHeight="1" x14ac:dyDescent="0.2">
      <c r="B160" s="24" t="s">
        <v>14</v>
      </c>
      <c r="C160" s="16">
        <v>36</v>
      </c>
      <c r="D160" s="6">
        <f>C160*100/C145</f>
        <v>0.53475935828877008</v>
      </c>
      <c r="E160" s="16">
        <v>140</v>
      </c>
      <c r="F160" s="6">
        <f>E160*100/E145</f>
        <v>2.3094688221709005</v>
      </c>
      <c r="G160" s="16">
        <v>550</v>
      </c>
      <c r="H160" s="6">
        <f>G160*100/G145</f>
        <v>11.090945755192578</v>
      </c>
      <c r="I160" s="17"/>
      <c r="J160" s="7"/>
      <c r="K160" s="16">
        <v>14</v>
      </c>
      <c r="L160" s="6">
        <f>K160*100/K145</f>
        <v>0.27089783281733748</v>
      </c>
      <c r="M160" s="10"/>
    </row>
    <row r="161" spans="2:13" ht="24.75" customHeight="1" x14ac:dyDescent="0.2">
      <c r="B161" s="24" t="s">
        <v>42</v>
      </c>
      <c r="C161" s="17"/>
      <c r="D161" s="7"/>
      <c r="E161" s="17"/>
      <c r="F161" s="7"/>
      <c r="G161" s="17"/>
      <c r="H161" s="7"/>
      <c r="I161" s="16">
        <v>60</v>
      </c>
      <c r="J161" s="6">
        <f>I161*100/I145</f>
        <v>1.139384732244588</v>
      </c>
      <c r="K161" s="16">
        <v>18</v>
      </c>
      <c r="L161" s="6">
        <f>K161*100/K145</f>
        <v>0.34829721362229105</v>
      </c>
      <c r="M161" s="10"/>
    </row>
    <row r="162" spans="2:13" ht="24.75" customHeight="1" x14ac:dyDescent="0.2">
      <c r="B162" s="24" t="s">
        <v>50</v>
      </c>
      <c r="C162" s="17"/>
      <c r="D162" s="7"/>
      <c r="E162" s="17"/>
      <c r="F162" s="7"/>
      <c r="G162" s="17"/>
      <c r="H162" s="7"/>
      <c r="I162" s="7"/>
      <c r="J162" s="7"/>
      <c r="K162" s="16">
        <v>7</v>
      </c>
      <c r="L162" s="6">
        <f>K162*100/K145</f>
        <v>0.13544891640866874</v>
      </c>
      <c r="M162" s="10"/>
    </row>
    <row r="163" spans="2:13" ht="24.75" customHeight="1" x14ac:dyDescent="0.2">
      <c r="B163" s="24" t="s">
        <v>15</v>
      </c>
      <c r="C163" s="17"/>
      <c r="D163" s="7"/>
      <c r="E163" s="17"/>
      <c r="F163" s="7"/>
      <c r="G163" s="16">
        <v>190</v>
      </c>
      <c r="H163" s="6">
        <f>G163*100/G145</f>
        <v>3.8314176245210727</v>
      </c>
      <c r="I163" s="16">
        <v>212</v>
      </c>
      <c r="J163" s="6">
        <f>I163*100/I145</f>
        <v>4.025826053930877</v>
      </c>
      <c r="K163" s="16">
        <v>97</v>
      </c>
      <c r="L163" s="6">
        <f>K163*100/K145</f>
        <v>1.8769349845201238</v>
      </c>
      <c r="M163" s="10"/>
    </row>
    <row r="164" spans="2:13" ht="24.75" customHeight="1" x14ac:dyDescent="0.2">
      <c r="B164" s="24" t="s">
        <v>17</v>
      </c>
      <c r="C164" s="16">
        <v>446</v>
      </c>
      <c r="D164" s="6">
        <f>C164*100/C145</f>
        <v>6.6250742721330953</v>
      </c>
      <c r="E164" s="16">
        <v>528</v>
      </c>
      <c r="F164" s="6">
        <f>E164*100/E145</f>
        <v>8.7099967007588255</v>
      </c>
      <c r="G164" s="16">
        <v>280</v>
      </c>
      <c r="H164" s="6">
        <f>G164*100/G145</f>
        <v>5.6462996571889494</v>
      </c>
      <c r="I164" s="16">
        <v>195</v>
      </c>
      <c r="J164" s="6">
        <f>I164*100/I145</f>
        <v>3.7030003797949109</v>
      </c>
      <c r="K164" s="16">
        <v>110</v>
      </c>
      <c r="L164" s="6">
        <f>K164*100/K145</f>
        <v>2.1284829721362231</v>
      </c>
      <c r="M164" s="10"/>
    </row>
    <row r="165" spans="2:13" ht="24.75" customHeight="1" x14ac:dyDescent="0.2">
      <c r="B165" s="24" t="s">
        <v>18</v>
      </c>
      <c r="C165" s="16">
        <v>102</v>
      </c>
      <c r="D165" s="6">
        <f>C165*100/C145</f>
        <v>1.5151515151515151</v>
      </c>
      <c r="E165" s="16">
        <v>79</v>
      </c>
      <c r="F165" s="6">
        <f>E165*100/E145</f>
        <v>1.3032002639392939</v>
      </c>
      <c r="G165" s="16">
        <v>98</v>
      </c>
      <c r="H165" s="6">
        <f>G165*100/G145</f>
        <v>1.9762048800161323</v>
      </c>
      <c r="I165" s="16">
        <v>55</v>
      </c>
      <c r="J165" s="6">
        <f>I165*100/I145</f>
        <v>1.0444360045575389</v>
      </c>
      <c r="K165" s="17"/>
      <c r="L165" s="7"/>
      <c r="M165" s="10"/>
    </row>
    <row r="166" spans="2:13" ht="24.75" customHeight="1" x14ac:dyDescent="0.2">
      <c r="B166" s="24" t="s">
        <v>19</v>
      </c>
      <c r="C166" s="28">
        <v>33</v>
      </c>
      <c r="D166" s="6">
        <f>C166*100/C145</f>
        <v>0.49019607843137253</v>
      </c>
      <c r="E166" s="17"/>
      <c r="F166" s="7"/>
      <c r="G166" s="16">
        <v>22</v>
      </c>
      <c r="H166" s="6">
        <f>G166*100/G145</f>
        <v>0.44363783020770314</v>
      </c>
      <c r="I166" s="17"/>
      <c r="J166" s="7"/>
      <c r="K166" s="17"/>
      <c r="L166" s="7"/>
      <c r="M166" s="10"/>
    </row>
    <row r="167" spans="2:13" ht="24.75" customHeight="1" x14ac:dyDescent="0.2">
      <c r="B167" s="24" t="s">
        <v>20</v>
      </c>
      <c r="C167" s="17"/>
      <c r="D167" s="7"/>
      <c r="E167" s="17"/>
      <c r="F167" s="7"/>
      <c r="G167" s="17"/>
      <c r="H167" s="7"/>
      <c r="I167" s="16">
        <v>33</v>
      </c>
      <c r="J167" s="6">
        <f>I167*100/I145</f>
        <v>0.62666160273452332</v>
      </c>
      <c r="K167" s="17"/>
      <c r="L167" s="7"/>
      <c r="M167" s="10"/>
    </row>
    <row r="168" spans="2:13" ht="24.75" customHeight="1" x14ac:dyDescent="0.2">
      <c r="B168" s="24" t="s">
        <v>36</v>
      </c>
      <c r="C168" s="16">
        <v>40</v>
      </c>
      <c r="D168" s="6">
        <f>C168*100/C145</f>
        <v>0.59417706476530008</v>
      </c>
      <c r="E168" s="16">
        <v>44</v>
      </c>
      <c r="F168" s="6">
        <f>E168*100/E145</f>
        <v>0.72583305839656875</v>
      </c>
      <c r="G168" s="17"/>
      <c r="H168" s="7"/>
      <c r="I168" s="17"/>
      <c r="J168" s="7"/>
      <c r="K168" s="17"/>
      <c r="L168" s="7"/>
      <c r="M168" s="10"/>
    </row>
    <row r="169" spans="2:13" ht="24.75" customHeight="1" x14ac:dyDescent="0.2">
      <c r="B169" s="24" t="s">
        <v>21</v>
      </c>
      <c r="C169" s="16">
        <v>85</v>
      </c>
      <c r="D169" s="6">
        <f>C169*100/C145</f>
        <v>1.2626262626262625</v>
      </c>
      <c r="E169" s="18"/>
      <c r="F169" s="18"/>
      <c r="G169" s="16">
        <v>117</v>
      </c>
      <c r="H169" s="6">
        <f>G169*100/G145</f>
        <v>2.3593466424682394</v>
      </c>
      <c r="I169" s="17"/>
      <c r="J169" s="7"/>
      <c r="K169" s="17"/>
      <c r="L169" s="7"/>
      <c r="M169" s="10"/>
    </row>
    <row r="170" spans="2:13" ht="24.75" customHeight="1" x14ac:dyDescent="0.2">
      <c r="B170" s="24" t="s">
        <v>22</v>
      </c>
      <c r="C170" s="28">
        <v>27</v>
      </c>
      <c r="D170" s="6">
        <f>C170*100/C145</f>
        <v>0.40106951871657753</v>
      </c>
      <c r="E170" s="16">
        <v>20</v>
      </c>
      <c r="F170" s="6">
        <f>E170*100/E145</f>
        <v>0.32992411745298583</v>
      </c>
      <c r="G170" s="16">
        <v>22</v>
      </c>
      <c r="H170" s="6">
        <f>G170*100/G145</f>
        <v>0.44363783020770314</v>
      </c>
      <c r="I170" s="16">
        <v>21</v>
      </c>
      <c r="J170" s="6">
        <f>I170*100/I145</f>
        <v>0.39878465628560578</v>
      </c>
      <c r="K170" s="17"/>
      <c r="L170" s="7"/>
      <c r="M170" s="10"/>
    </row>
    <row r="171" spans="2:13" ht="24.75" customHeight="1" x14ac:dyDescent="0.2">
      <c r="B171" s="24" t="s">
        <v>34</v>
      </c>
      <c r="C171" s="16">
        <v>30</v>
      </c>
      <c r="D171" s="6">
        <f>C171*100/C145</f>
        <v>0.44563279857397503</v>
      </c>
      <c r="E171" s="28">
        <v>16</v>
      </c>
      <c r="F171" s="6">
        <f>E171*100/E145</f>
        <v>0.26393929396238863</v>
      </c>
      <c r="G171" s="16">
        <v>7</v>
      </c>
      <c r="H171" s="6">
        <f>G171*100/G145</f>
        <v>0.14115749142972372</v>
      </c>
      <c r="I171" s="17"/>
      <c r="J171" s="7"/>
      <c r="K171" s="17"/>
      <c r="L171" s="7"/>
      <c r="M171" s="10"/>
    </row>
    <row r="172" spans="2:13" ht="24.75" customHeight="1" x14ac:dyDescent="0.2">
      <c r="B172" s="24" t="s">
        <v>23</v>
      </c>
      <c r="C172" s="17"/>
      <c r="D172" s="17"/>
      <c r="E172" s="16">
        <v>2679</v>
      </c>
      <c r="F172" s="6">
        <f>E172*100/E145</f>
        <v>44.193335532827447</v>
      </c>
      <c r="G172" s="17"/>
      <c r="H172" s="7"/>
      <c r="I172" s="16">
        <v>1711</v>
      </c>
      <c r="J172" s="6">
        <f>I172*100/I145</f>
        <v>32.491454614508164</v>
      </c>
      <c r="K172" s="17"/>
      <c r="L172" s="7"/>
      <c r="M172" s="10"/>
    </row>
    <row r="173" spans="2:13" ht="24.75" customHeight="1" x14ac:dyDescent="0.2">
      <c r="B173" s="24" t="s">
        <v>40</v>
      </c>
      <c r="C173" s="26">
        <v>2744</v>
      </c>
      <c r="D173" s="27">
        <f>C173*100/C145</f>
        <v>40.760546642899584</v>
      </c>
      <c r="E173" s="17"/>
      <c r="F173" s="7"/>
      <c r="G173" s="16">
        <v>1236</v>
      </c>
      <c r="H173" s="6">
        <f>G173*100/G145</f>
        <v>24.924379915305504</v>
      </c>
      <c r="I173" s="17"/>
      <c r="J173" s="7"/>
      <c r="K173" s="17"/>
      <c r="L173" s="7"/>
      <c r="M173" s="10"/>
    </row>
    <row r="174" spans="2:13" ht="24.75" customHeight="1" x14ac:dyDescent="0.2">
      <c r="B174" s="24" t="s">
        <v>52</v>
      </c>
      <c r="C174" s="17"/>
      <c r="D174" s="7"/>
      <c r="E174" s="17"/>
      <c r="F174" s="7"/>
      <c r="G174" s="17"/>
      <c r="H174" s="7"/>
      <c r="I174" s="17"/>
      <c r="J174" s="7"/>
      <c r="K174" s="16">
        <v>1870</v>
      </c>
      <c r="L174" s="6">
        <f>K174*100/K145</f>
        <v>36.184210526315788</v>
      </c>
      <c r="M174" s="10"/>
    </row>
    <row r="175" spans="2:13" ht="24.75" customHeight="1" x14ac:dyDescent="0.2">
      <c r="B175" s="24" t="s">
        <v>32</v>
      </c>
      <c r="C175" s="16">
        <v>43</v>
      </c>
      <c r="D175" s="6">
        <f>C175*100/C145</f>
        <v>0.63874034462269758</v>
      </c>
      <c r="E175" s="16">
        <v>34</v>
      </c>
      <c r="F175" s="6">
        <f>E175*100/E145</f>
        <v>0.56087099967007592</v>
      </c>
      <c r="G175" s="16">
        <v>58</v>
      </c>
      <c r="H175" s="6">
        <f>G175*100/G145</f>
        <v>1.1695906432748537</v>
      </c>
      <c r="I175" s="17"/>
      <c r="J175" s="7"/>
      <c r="K175" s="17"/>
      <c r="L175" s="7"/>
      <c r="M175" s="10"/>
    </row>
    <row r="176" spans="2:13" ht="24.75" customHeight="1" x14ac:dyDescent="0.2">
      <c r="B176" s="24" t="s">
        <v>43</v>
      </c>
      <c r="C176" s="17"/>
      <c r="D176" s="7"/>
      <c r="E176" s="17"/>
      <c r="F176" s="7"/>
      <c r="G176" s="17"/>
      <c r="H176" s="7"/>
      <c r="I176" s="16">
        <v>62</v>
      </c>
      <c r="J176" s="6">
        <f>I176*100/I145</f>
        <v>1.1773642233194075</v>
      </c>
      <c r="K176" s="17"/>
      <c r="L176" s="7"/>
      <c r="M176" s="10"/>
    </row>
    <row r="177" spans="2:22" ht="24.75" customHeight="1" x14ac:dyDescent="0.2">
      <c r="B177" s="24" t="s">
        <v>41</v>
      </c>
      <c r="C177" s="17"/>
      <c r="D177" s="7"/>
      <c r="E177" s="17"/>
      <c r="F177" s="7"/>
      <c r="G177" s="16">
        <v>30</v>
      </c>
      <c r="H177" s="6">
        <f>G177*100/G145</f>
        <v>0.60496067755595884</v>
      </c>
      <c r="I177" s="17"/>
      <c r="J177" s="7"/>
      <c r="K177" s="17"/>
      <c r="L177" s="7"/>
      <c r="M177" s="10"/>
    </row>
    <row r="178" spans="2:22" ht="24.75" customHeight="1" x14ac:dyDescent="0.2">
      <c r="B178" s="24" t="s">
        <v>24</v>
      </c>
      <c r="C178" s="16">
        <v>2428</v>
      </c>
      <c r="D178" s="6">
        <f>C178*100/C145</f>
        <v>36.066547831253715</v>
      </c>
      <c r="E178" s="16">
        <v>1050</v>
      </c>
      <c r="F178" s="6">
        <f>E178*100/E145</f>
        <v>17.321016166281755</v>
      </c>
      <c r="G178" s="16">
        <v>1280</v>
      </c>
      <c r="H178" s="6">
        <f>G178*100/G145</f>
        <v>25.811655575720913</v>
      </c>
      <c r="I178" s="16">
        <v>1554</v>
      </c>
      <c r="J178" s="6">
        <f>I178*100/I145</f>
        <v>29.510064565134826</v>
      </c>
      <c r="K178" s="16">
        <v>1630</v>
      </c>
      <c r="L178" s="6">
        <f>K178*100/K145</f>
        <v>31.540247678018577</v>
      </c>
      <c r="M178" s="10"/>
    </row>
    <row r="179" spans="2:22" ht="24.75" customHeight="1" x14ac:dyDescent="0.2">
      <c r="B179" s="24" t="s">
        <v>26</v>
      </c>
      <c r="C179" s="17"/>
      <c r="D179" s="7"/>
      <c r="E179" s="17"/>
      <c r="F179" s="7"/>
      <c r="G179" s="16">
        <v>295</v>
      </c>
      <c r="H179" s="6">
        <f>G179*100/G145</f>
        <v>5.9487799959669285</v>
      </c>
      <c r="I179" s="16">
        <v>52</v>
      </c>
      <c r="J179" s="6">
        <f>I179*100/I145</f>
        <v>0.98746676794530952</v>
      </c>
      <c r="K179" s="16">
        <v>78</v>
      </c>
      <c r="L179" s="6">
        <f>K179*100/K145</f>
        <v>1.5092879256965945</v>
      </c>
      <c r="M179" s="10"/>
    </row>
    <row r="180" spans="2:22" ht="24.75" customHeight="1" x14ac:dyDescent="0.2">
      <c r="B180" s="24" t="s">
        <v>27</v>
      </c>
      <c r="C180" s="17"/>
      <c r="D180" s="7"/>
      <c r="E180" s="17"/>
      <c r="F180" s="7"/>
      <c r="G180" s="17"/>
      <c r="H180" s="7"/>
      <c r="I180" s="16">
        <v>70</v>
      </c>
      <c r="J180" s="6">
        <f>I180*100/I145</f>
        <v>1.329282187618686</v>
      </c>
      <c r="K180" s="17"/>
      <c r="L180" s="7"/>
      <c r="M180" s="10"/>
    </row>
    <row r="181" spans="2:22" ht="24.75" customHeight="1" x14ac:dyDescent="0.2">
      <c r="B181" s="2" t="s">
        <v>47</v>
      </c>
      <c r="C181" s="17"/>
      <c r="D181" s="7"/>
      <c r="E181" s="17"/>
      <c r="F181" s="7"/>
      <c r="G181" s="17"/>
      <c r="H181" s="7"/>
      <c r="I181" s="7"/>
      <c r="J181" s="7"/>
      <c r="K181" s="29">
        <v>14</v>
      </c>
      <c r="L181" s="6">
        <f>K181*100/K145</f>
        <v>0.27089783281733748</v>
      </c>
      <c r="M181" s="10"/>
    </row>
    <row r="182" spans="2:22" ht="24.75" customHeight="1" x14ac:dyDescent="0.2">
      <c r="B182" s="2" t="s">
        <v>49</v>
      </c>
      <c r="C182" s="17"/>
      <c r="D182" s="7"/>
      <c r="E182" s="17"/>
      <c r="F182" s="7"/>
      <c r="G182" s="17"/>
      <c r="H182" s="7"/>
      <c r="I182" s="7"/>
      <c r="J182" s="7"/>
      <c r="K182" s="29">
        <v>18</v>
      </c>
      <c r="L182" s="6">
        <f>K182*100/K145</f>
        <v>0.34829721362229105</v>
      </c>
      <c r="M182" s="10"/>
    </row>
    <row r="183" spans="2:22" s="15" customFormat="1" ht="5.0999999999999996" customHeight="1" x14ac:dyDescent="0.2">
      <c r="B183" s="13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2:22" s="15" customFormat="1" ht="14.25" x14ac:dyDescent="0.2">
      <c r="B184" s="2" t="s">
        <v>55</v>
      </c>
      <c r="C184" s="5"/>
      <c r="D184" s="10"/>
      <c r="E184" s="5"/>
      <c r="F184" s="10"/>
      <c r="G184" s="5"/>
      <c r="H184" s="10"/>
      <c r="I184" s="5"/>
      <c r="J184" s="10"/>
      <c r="K184" s="5"/>
      <c r="L184" s="10"/>
      <c r="M184" s="5"/>
      <c r="N184" s="10"/>
      <c r="O184" s="5"/>
      <c r="P184" s="10"/>
      <c r="Q184" s="5"/>
      <c r="R184" s="10"/>
      <c r="S184" s="5"/>
      <c r="T184" s="10"/>
      <c r="U184" s="5"/>
      <c r="V184" s="10"/>
    </row>
    <row r="185" spans="2:22" ht="14.25" customHeight="1" x14ac:dyDescent="0.2"/>
    <row r="186" spans="2:22" ht="30" customHeight="1" x14ac:dyDescent="0.2">
      <c r="B186" s="48" t="s">
        <v>84</v>
      </c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2:22" ht="14.25" customHeight="1" x14ac:dyDescent="0.2">
      <c r="B187" s="1" t="s">
        <v>0</v>
      </c>
      <c r="C187" s="44">
        <v>2004</v>
      </c>
      <c r="D187" s="53"/>
      <c r="E187" s="44">
        <v>2009</v>
      </c>
      <c r="F187" s="53"/>
      <c r="G187" s="54">
        <v>2014</v>
      </c>
      <c r="H187" s="53"/>
      <c r="I187" s="54">
        <v>2019</v>
      </c>
      <c r="J187" s="45"/>
      <c r="K187" s="44">
        <v>2024</v>
      </c>
      <c r="L187" s="53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2:22" ht="15" customHeight="1" x14ac:dyDescent="0.2">
      <c r="B188" s="49" t="s">
        <v>1</v>
      </c>
      <c r="C188" s="51">
        <v>44725</v>
      </c>
      <c r="D188" s="52"/>
      <c r="E188" s="51">
        <v>44719</v>
      </c>
      <c r="F188" s="52"/>
      <c r="G188" s="51">
        <v>44706</v>
      </c>
      <c r="H188" s="52"/>
      <c r="I188" s="51">
        <v>44707</v>
      </c>
      <c r="J188" s="52"/>
      <c r="K188" s="51">
        <v>45452</v>
      </c>
      <c r="L188" s="52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2:22" ht="15.75" customHeight="1" x14ac:dyDescent="0.2">
      <c r="B189" s="50"/>
      <c r="C189" s="3" t="s">
        <v>2</v>
      </c>
      <c r="D189" s="3" t="s">
        <v>3</v>
      </c>
      <c r="E189" s="3" t="s">
        <v>2</v>
      </c>
      <c r="F189" s="3" t="s">
        <v>3</v>
      </c>
      <c r="G189" s="3" t="s">
        <v>2</v>
      </c>
      <c r="H189" s="11" t="s">
        <v>3</v>
      </c>
      <c r="I189" s="3" t="s">
        <v>2</v>
      </c>
      <c r="J189" s="12" t="s">
        <v>3</v>
      </c>
      <c r="K189" s="3" t="s">
        <v>2</v>
      </c>
      <c r="L189" s="12" t="s">
        <v>3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2:22" ht="24.75" customHeight="1" x14ac:dyDescent="0.2">
      <c r="B190" s="22" t="s">
        <v>4</v>
      </c>
      <c r="C190" s="16">
        <v>21145</v>
      </c>
      <c r="D190" s="6">
        <v>100</v>
      </c>
      <c r="E190" s="16">
        <v>23963</v>
      </c>
      <c r="F190" s="6">
        <v>100</v>
      </c>
      <c r="G190" s="16">
        <v>24807</v>
      </c>
      <c r="H190" s="6">
        <v>100</v>
      </c>
      <c r="I190" s="16">
        <v>25315</v>
      </c>
      <c r="J190" s="6">
        <v>100</v>
      </c>
      <c r="K190" s="16">
        <v>25011</v>
      </c>
      <c r="L190" s="6">
        <v>100</v>
      </c>
    </row>
    <row r="191" spans="2:22" ht="24.75" customHeight="1" x14ac:dyDescent="0.2">
      <c r="B191" s="24" t="s">
        <v>5</v>
      </c>
      <c r="C191" s="20">
        <v>10305</v>
      </c>
      <c r="D191" s="21">
        <f>C191*100/C190</f>
        <v>48.734925514305985</v>
      </c>
      <c r="E191" s="20">
        <v>10308</v>
      </c>
      <c r="F191" s="21">
        <f>E191*100/E190</f>
        <v>43.016316821766893</v>
      </c>
      <c r="G191" s="20">
        <v>8985</v>
      </c>
      <c r="H191" s="21">
        <f>G191*100/G190</f>
        <v>36.219615431128311</v>
      </c>
      <c r="I191" s="20">
        <v>10594</v>
      </c>
      <c r="J191" s="21">
        <f>I191*100/I190</f>
        <v>41.848706300612285</v>
      </c>
      <c r="K191" s="20">
        <v>9957</v>
      </c>
      <c r="L191" s="21">
        <f>K191*100/K190</f>
        <v>39.810483387309581</v>
      </c>
    </row>
    <row r="192" spans="2:22" ht="24.75" customHeight="1" x14ac:dyDescent="0.2">
      <c r="B192" s="24" t="s">
        <v>6</v>
      </c>
      <c r="C192" s="16">
        <v>253</v>
      </c>
      <c r="D192" s="6">
        <f>C192*100/C191</f>
        <v>2.455118874332848</v>
      </c>
      <c r="E192" s="16">
        <v>257</v>
      </c>
      <c r="F192" s="6">
        <f>E192*100/E191</f>
        <v>2.493209157935584</v>
      </c>
      <c r="G192" s="16">
        <v>168</v>
      </c>
      <c r="H192" s="6">
        <f>G192*100/G191</f>
        <v>1.8697829716193657</v>
      </c>
      <c r="I192" s="16">
        <v>141</v>
      </c>
      <c r="J192" s="6">
        <f>I192*100/I191</f>
        <v>1.3309420426656597</v>
      </c>
      <c r="K192" s="16">
        <v>46</v>
      </c>
      <c r="L192" s="6">
        <f>K192*100/K191</f>
        <v>0.46198654213116402</v>
      </c>
      <c r="M192" s="10"/>
    </row>
    <row r="193" spans="2:16" ht="24.75" customHeight="1" x14ac:dyDescent="0.2">
      <c r="B193" s="24" t="s">
        <v>7</v>
      </c>
      <c r="C193" s="16">
        <v>305</v>
      </c>
      <c r="D193" s="6">
        <f>C193*100/C191</f>
        <v>2.9597282872392041</v>
      </c>
      <c r="E193" s="16">
        <v>321</v>
      </c>
      <c r="F193" s="6">
        <f>E193*100/E191</f>
        <v>3.1140861466821885</v>
      </c>
      <c r="G193" s="16">
        <v>690</v>
      </c>
      <c r="H193" s="6">
        <f>G193*100/G191</f>
        <v>7.6794657762938234</v>
      </c>
      <c r="I193" s="16">
        <v>452</v>
      </c>
      <c r="J193" s="6">
        <f>I193*100/I191</f>
        <v>4.2665659807438177</v>
      </c>
      <c r="K193" s="16">
        <v>213</v>
      </c>
      <c r="L193" s="6">
        <f>K193*100/K191</f>
        <v>2.1391985537812594</v>
      </c>
      <c r="M193" s="10"/>
    </row>
    <row r="194" spans="2:16" ht="24.75" customHeight="1" x14ac:dyDescent="0.2">
      <c r="B194" s="24" t="s">
        <v>8</v>
      </c>
      <c r="C194" s="17"/>
      <c r="D194" s="7"/>
      <c r="E194" s="17"/>
      <c r="F194" s="7"/>
      <c r="G194" s="17"/>
      <c r="H194" s="7"/>
      <c r="I194" s="16">
        <v>242</v>
      </c>
      <c r="J194" s="6">
        <f>I194*100/I191</f>
        <v>2.284311874646026</v>
      </c>
      <c r="K194" s="17"/>
      <c r="L194" s="7"/>
      <c r="M194" s="10"/>
    </row>
    <row r="195" spans="2:16" ht="24.75" customHeight="1" x14ac:dyDescent="0.2">
      <c r="B195" s="24" t="s">
        <v>46</v>
      </c>
      <c r="C195" s="17"/>
      <c r="D195" s="7"/>
      <c r="E195" s="17"/>
      <c r="F195" s="7"/>
      <c r="G195" s="17"/>
      <c r="H195" s="7"/>
      <c r="I195" s="7"/>
      <c r="J195" s="7"/>
      <c r="K195" s="16">
        <v>206</v>
      </c>
      <c r="L195" s="6">
        <f>K195*100/K191</f>
        <v>2.0688962538917344</v>
      </c>
      <c r="M195" s="10"/>
    </row>
    <row r="196" spans="2:16" ht="24.75" customHeight="1" x14ac:dyDescent="0.2">
      <c r="B196" s="24" t="s">
        <v>9</v>
      </c>
      <c r="C196" s="16">
        <v>349</v>
      </c>
      <c r="D196" s="6">
        <f>C196*100/C191</f>
        <v>3.3867054827753518</v>
      </c>
      <c r="E196" s="16">
        <v>570</v>
      </c>
      <c r="F196" s="6">
        <f>E196*100/E191</f>
        <v>5.5296856810244472</v>
      </c>
      <c r="G196" s="16">
        <v>375</v>
      </c>
      <c r="H196" s="6">
        <f>G196*100/G191</f>
        <v>4.1736227045075127</v>
      </c>
      <c r="I196" s="16">
        <v>598</v>
      </c>
      <c r="J196" s="6">
        <f>I196*100/I191</f>
        <v>5.6447045497451391</v>
      </c>
      <c r="K196" s="16">
        <v>346</v>
      </c>
      <c r="L196" s="6">
        <f>K196*100/K191</f>
        <v>3.4749422516822337</v>
      </c>
      <c r="M196" s="10"/>
    </row>
    <row r="197" spans="2:16" ht="24.75" customHeight="1" x14ac:dyDescent="0.2">
      <c r="B197" s="24" t="s">
        <v>10</v>
      </c>
      <c r="C197" s="17"/>
      <c r="D197" s="7"/>
      <c r="E197" s="16">
        <v>721</v>
      </c>
      <c r="F197" s="6">
        <f>E197*100/E191</f>
        <v>6.9945673263484673</v>
      </c>
      <c r="G197" s="17"/>
      <c r="H197" s="7"/>
      <c r="I197" s="16">
        <v>781</v>
      </c>
      <c r="J197" s="6">
        <f>I197*100/I191</f>
        <v>7.3720974136303568</v>
      </c>
      <c r="K197" s="17"/>
      <c r="L197" s="7"/>
      <c r="M197" s="10"/>
      <c r="P197" s="8"/>
    </row>
    <row r="198" spans="2:16" ht="24.75" customHeight="1" x14ac:dyDescent="0.2">
      <c r="B198" s="24" t="s">
        <v>45</v>
      </c>
      <c r="C198" s="17"/>
      <c r="D198" s="7"/>
      <c r="E198" s="7"/>
      <c r="F198" s="7"/>
      <c r="G198" s="7"/>
      <c r="H198" s="7"/>
      <c r="I198" s="7"/>
      <c r="J198" s="7"/>
      <c r="K198" s="28">
        <v>1038</v>
      </c>
      <c r="L198" s="6">
        <f>K198*100/K191</f>
        <v>10.4248267550467</v>
      </c>
      <c r="M198" s="10"/>
    </row>
    <row r="199" spans="2:16" ht="24.75" customHeight="1" x14ac:dyDescent="0.2">
      <c r="B199" s="24" t="s">
        <v>48</v>
      </c>
      <c r="C199" s="17"/>
      <c r="D199" s="7"/>
      <c r="E199" s="7"/>
      <c r="F199" s="7"/>
      <c r="G199" s="7"/>
      <c r="H199" s="7"/>
      <c r="I199" s="7"/>
      <c r="J199" s="7"/>
      <c r="K199" s="28">
        <v>25</v>
      </c>
      <c r="L199" s="6">
        <f>K199*100/K191</f>
        <v>0.25107964246258913</v>
      </c>
      <c r="M199" s="10"/>
    </row>
    <row r="200" spans="2:16" ht="24.75" customHeight="1" x14ac:dyDescent="0.2">
      <c r="B200" s="24" t="s">
        <v>12</v>
      </c>
      <c r="C200" s="17"/>
      <c r="D200" s="7"/>
      <c r="E200" s="17"/>
      <c r="F200" s="7"/>
      <c r="G200" s="17"/>
      <c r="H200" s="7"/>
      <c r="I200" s="16">
        <v>113</v>
      </c>
      <c r="J200" s="6">
        <f>I200*100/I191</f>
        <v>1.0666414951859544</v>
      </c>
      <c r="K200" s="16">
        <v>526</v>
      </c>
      <c r="L200" s="6">
        <f>K200*100/K191</f>
        <v>5.2827156774128756</v>
      </c>
      <c r="M200" s="10"/>
    </row>
    <row r="201" spans="2:16" ht="24.75" customHeight="1" x14ac:dyDescent="0.2">
      <c r="B201" s="24" t="s">
        <v>39</v>
      </c>
      <c r="C201" s="17"/>
      <c r="D201" s="7"/>
      <c r="E201" s="17"/>
      <c r="F201" s="7"/>
      <c r="G201" s="16">
        <v>190</v>
      </c>
      <c r="H201" s="6">
        <f>G201*100/G191</f>
        <v>2.1146355036171398</v>
      </c>
      <c r="I201" s="16">
        <v>156</v>
      </c>
      <c r="J201" s="6">
        <f>I201*100/I191</f>
        <v>1.472531621672645</v>
      </c>
      <c r="K201" s="16">
        <v>161</v>
      </c>
      <c r="L201" s="6">
        <f>K201*100/K191</f>
        <v>1.6169528974590741</v>
      </c>
      <c r="M201" s="10"/>
    </row>
    <row r="202" spans="2:16" ht="24.75" customHeight="1" x14ac:dyDescent="0.2">
      <c r="B202" s="24" t="s">
        <v>13</v>
      </c>
      <c r="C202" s="17"/>
      <c r="D202" s="7"/>
      <c r="E202" s="17"/>
      <c r="F202" s="7"/>
      <c r="G202" s="16">
        <v>48</v>
      </c>
      <c r="H202" s="6">
        <f>G202*100/G191</f>
        <v>0.53422370617696158</v>
      </c>
      <c r="I202" s="16">
        <v>32</v>
      </c>
      <c r="J202" s="6">
        <f>I202*100/I191</f>
        <v>0.30205776854823485</v>
      </c>
      <c r="K202" s="16">
        <v>29</v>
      </c>
      <c r="L202" s="6">
        <f>K202*100/K191</f>
        <v>0.29125238525660341</v>
      </c>
      <c r="M202" s="10"/>
    </row>
    <row r="203" spans="2:16" ht="24.75" customHeight="1" x14ac:dyDescent="0.2">
      <c r="B203" s="24" t="s">
        <v>35</v>
      </c>
      <c r="C203" s="16">
        <v>115</v>
      </c>
      <c r="D203" s="6">
        <f>C203*100/C191</f>
        <v>1.1159631246967492</v>
      </c>
      <c r="E203" s="17"/>
      <c r="F203" s="7"/>
      <c r="G203" s="17"/>
      <c r="H203" s="7"/>
      <c r="I203" s="17"/>
      <c r="J203" s="7"/>
      <c r="K203" s="17"/>
      <c r="L203" s="7"/>
      <c r="M203" s="10"/>
    </row>
    <row r="204" spans="2:16" ht="24.75" customHeight="1" x14ac:dyDescent="0.2">
      <c r="B204" s="24" t="s">
        <v>37</v>
      </c>
      <c r="C204" s="17"/>
      <c r="D204" s="7"/>
      <c r="E204" s="16">
        <v>61</v>
      </c>
      <c r="F204" s="6">
        <f>E204*100/E191</f>
        <v>0.5917733798991075</v>
      </c>
      <c r="G204" s="17"/>
      <c r="H204" s="7"/>
      <c r="I204" s="17"/>
      <c r="J204" s="7"/>
      <c r="K204" s="17"/>
      <c r="L204" s="7"/>
      <c r="M204" s="10"/>
    </row>
    <row r="205" spans="2:16" ht="24.75" customHeight="1" x14ac:dyDescent="0.2">
      <c r="B205" s="24" t="s">
        <v>38</v>
      </c>
      <c r="C205" s="17"/>
      <c r="D205" s="7"/>
      <c r="E205" s="16">
        <v>30</v>
      </c>
      <c r="F205" s="6">
        <f>E205*100/E191</f>
        <v>0.29103608847497092</v>
      </c>
      <c r="G205" s="17"/>
      <c r="H205" s="7"/>
      <c r="I205" s="17"/>
      <c r="J205" s="7"/>
      <c r="K205" s="17"/>
      <c r="L205" s="7"/>
      <c r="M205" s="10"/>
    </row>
    <row r="206" spans="2:16" ht="24.75" customHeight="1" x14ac:dyDescent="0.2">
      <c r="B206" s="24" t="s">
        <v>14</v>
      </c>
      <c r="C206" s="28">
        <v>68</v>
      </c>
      <c r="D206" s="6">
        <f>C206*100/C191</f>
        <v>0.65987384764677337</v>
      </c>
      <c r="E206" s="28">
        <v>304</v>
      </c>
      <c r="F206" s="6">
        <f>E206*100/E191</f>
        <v>2.949165696546372</v>
      </c>
      <c r="G206" s="16">
        <v>818</v>
      </c>
      <c r="H206" s="6">
        <f>G206*100/G191</f>
        <v>9.1040623260990543</v>
      </c>
      <c r="I206" s="17"/>
      <c r="J206" s="7"/>
      <c r="K206" s="26">
        <v>74</v>
      </c>
      <c r="L206" s="6">
        <f>K206*100/K191</f>
        <v>0.74319574168926383</v>
      </c>
      <c r="M206" s="10"/>
    </row>
    <row r="207" spans="2:16" ht="24.75" customHeight="1" x14ac:dyDescent="0.2">
      <c r="B207" s="24" t="s">
        <v>42</v>
      </c>
      <c r="C207" s="18"/>
      <c r="D207" s="7"/>
      <c r="E207" s="17"/>
      <c r="F207" s="7"/>
      <c r="G207" s="17"/>
      <c r="H207" s="7"/>
      <c r="I207" s="16">
        <v>122</v>
      </c>
      <c r="J207" s="6">
        <f>I207*100/I191</f>
        <v>1.1515952425901455</v>
      </c>
      <c r="K207" s="16">
        <v>60</v>
      </c>
      <c r="L207" s="6">
        <f>K207*100/K191</f>
        <v>0.6025911419102139</v>
      </c>
      <c r="M207" s="10"/>
    </row>
    <row r="208" spans="2:16" ht="24.75" customHeight="1" x14ac:dyDescent="0.2">
      <c r="B208" s="24" t="s">
        <v>50</v>
      </c>
      <c r="C208" s="17"/>
      <c r="D208" s="7"/>
      <c r="E208" s="17"/>
      <c r="F208" s="7"/>
      <c r="G208" s="17"/>
      <c r="H208" s="7"/>
      <c r="I208" s="7"/>
      <c r="J208" s="7"/>
      <c r="K208" s="16">
        <v>30</v>
      </c>
      <c r="L208" s="6">
        <f>K208*100/K191</f>
        <v>0.30129557095510695</v>
      </c>
      <c r="M208" s="10"/>
    </row>
    <row r="209" spans="2:13" ht="24.75" customHeight="1" x14ac:dyDescent="0.2">
      <c r="B209" s="24" t="s">
        <v>15</v>
      </c>
      <c r="C209" s="18"/>
      <c r="D209" s="7"/>
      <c r="E209" s="17"/>
      <c r="F209" s="7"/>
      <c r="G209" s="16">
        <v>362</v>
      </c>
      <c r="H209" s="6">
        <f>G209*100/G191</f>
        <v>4.0289371174179189</v>
      </c>
      <c r="I209" s="16">
        <v>461</v>
      </c>
      <c r="J209" s="6">
        <f>I209*100/I191</f>
        <v>4.3515197281480082</v>
      </c>
      <c r="K209" s="16">
        <v>244</v>
      </c>
      <c r="L209" s="6">
        <f>K209*100/K191</f>
        <v>2.45053731043487</v>
      </c>
      <c r="M209" s="10"/>
    </row>
    <row r="210" spans="2:13" ht="24.75" customHeight="1" x14ac:dyDescent="0.2">
      <c r="B210" s="24" t="s">
        <v>17</v>
      </c>
      <c r="C210" s="28">
        <v>1007</v>
      </c>
      <c r="D210" s="6">
        <f>C210*100/C191</f>
        <v>9.7719553614750119</v>
      </c>
      <c r="E210" s="16">
        <v>1231</v>
      </c>
      <c r="F210" s="6">
        <f>E210*100/E191</f>
        <v>11.942180830422972</v>
      </c>
      <c r="G210" s="16">
        <v>656</v>
      </c>
      <c r="H210" s="6">
        <f>G210*100/G191</f>
        <v>7.301057317751809</v>
      </c>
      <c r="I210" s="16">
        <v>505</v>
      </c>
      <c r="J210" s="6">
        <f>I210*100/I191</f>
        <v>4.766849159901831</v>
      </c>
      <c r="K210" s="16">
        <v>325</v>
      </c>
      <c r="L210" s="6">
        <f>K210*100/K191</f>
        <v>3.2640353520136589</v>
      </c>
      <c r="M210" s="10"/>
    </row>
    <row r="211" spans="2:13" ht="24.75" customHeight="1" x14ac:dyDescent="0.2">
      <c r="B211" s="24" t="s">
        <v>18</v>
      </c>
      <c r="C211" s="28">
        <v>189</v>
      </c>
      <c r="D211" s="6">
        <f>C211*100/C191</f>
        <v>1.8340611353711791</v>
      </c>
      <c r="E211" s="16">
        <v>159</v>
      </c>
      <c r="F211" s="6">
        <f>E211*100/E191</f>
        <v>1.5424912689173458</v>
      </c>
      <c r="G211" s="16">
        <v>197</v>
      </c>
      <c r="H211" s="6">
        <f>G211*100/G191</f>
        <v>2.1925431274346132</v>
      </c>
      <c r="I211" s="16">
        <v>134</v>
      </c>
      <c r="J211" s="6">
        <f>I211*100/I191</f>
        <v>1.2648669057957334</v>
      </c>
      <c r="K211" s="17"/>
      <c r="L211" s="7"/>
      <c r="M211" s="10"/>
    </row>
    <row r="212" spans="2:13" ht="24.75" customHeight="1" x14ac:dyDescent="0.2">
      <c r="B212" s="24" t="s">
        <v>19</v>
      </c>
      <c r="C212" s="28">
        <v>42</v>
      </c>
      <c r="D212" s="6">
        <f>C212*100/C191</f>
        <v>0.40756914119359533</v>
      </c>
      <c r="E212" s="17"/>
      <c r="F212" s="7"/>
      <c r="G212" s="16">
        <v>47</v>
      </c>
      <c r="H212" s="6">
        <f>G212*100/G191</f>
        <v>0.52309404563160822</v>
      </c>
      <c r="I212" s="17"/>
      <c r="J212" s="7"/>
      <c r="K212" s="17"/>
      <c r="L212" s="7"/>
      <c r="M212" s="10"/>
    </row>
    <row r="213" spans="2:13" ht="24.75" customHeight="1" x14ac:dyDescent="0.2">
      <c r="B213" s="24" t="s">
        <v>20</v>
      </c>
      <c r="C213" s="18"/>
      <c r="D213" s="7"/>
      <c r="E213" s="17"/>
      <c r="F213" s="7"/>
      <c r="G213" s="17"/>
      <c r="H213" s="7"/>
      <c r="I213" s="16">
        <v>133</v>
      </c>
      <c r="J213" s="6">
        <f>I213*100/I191</f>
        <v>1.2554276005286011</v>
      </c>
      <c r="K213" s="17"/>
      <c r="L213" s="7"/>
      <c r="M213" s="10"/>
    </row>
    <row r="214" spans="2:13" ht="24.75" customHeight="1" x14ac:dyDescent="0.2">
      <c r="B214" s="24" t="s">
        <v>36</v>
      </c>
      <c r="C214" s="28">
        <v>119</v>
      </c>
      <c r="D214" s="6">
        <f>C214*100/C191</f>
        <v>1.1547792333818534</v>
      </c>
      <c r="E214" s="16">
        <v>100</v>
      </c>
      <c r="F214" s="6">
        <f>E214*100/E191</f>
        <v>0.9701202949165697</v>
      </c>
      <c r="G214" s="17"/>
      <c r="H214" s="7"/>
      <c r="I214" s="17"/>
      <c r="J214" s="7"/>
      <c r="K214" s="17"/>
      <c r="L214" s="7"/>
      <c r="M214" s="10"/>
    </row>
    <row r="215" spans="2:13" ht="24.75" customHeight="1" x14ac:dyDescent="0.2">
      <c r="B215" s="24" t="s">
        <v>21</v>
      </c>
      <c r="C215" s="16">
        <v>161</v>
      </c>
      <c r="D215" s="6">
        <f>C215*100/C191</f>
        <v>1.5623483745754487</v>
      </c>
      <c r="E215" s="18"/>
      <c r="F215" s="18"/>
      <c r="G215" s="16">
        <v>229</v>
      </c>
      <c r="H215" s="6">
        <f>G215*100/G191</f>
        <v>2.5486922648859212</v>
      </c>
      <c r="I215" s="17"/>
      <c r="J215" s="7"/>
      <c r="K215" s="17"/>
      <c r="L215" s="7"/>
      <c r="M215" s="10"/>
    </row>
    <row r="216" spans="2:13" ht="24.75" customHeight="1" x14ac:dyDescent="0.2">
      <c r="B216" s="24" t="s">
        <v>22</v>
      </c>
      <c r="C216" s="16">
        <v>32</v>
      </c>
      <c r="D216" s="6">
        <f>C216*100/C191</f>
        <v>0.31052886948083452</v>
      </c>
      <c r="E216" s="28">
        <v>41</v>
      </c>
      <c r="F216" s="6">
        <f>E216*100/E191</f>
        <v>0.39774932091579357</v>
      </c>
      <c r="G216" s="16">
        <v>63</v>
      </c>
      <c r="H216" s="6">
        <f>G216*100/G191</f>
        <v>0.70116861435726208</v>
      </c>
      <c r="I216" s="16">
        <v>32</v>
      </c>
      <c r="J216" s="6">
        <f>I216*100/I191</f>
        <v>0.30205776854823485</v>
      </c>
      <c r="K216" s="17"/>
      <c r="L216" s="7"/>
      <c r="M216" s="10"/>
    </row>
    <row r="217" spans="2:13" ht="24.75" customHeight="1" x14ac:dyDescent="0.2">
      <c r="B217" s="24" t="s">
        <v>34</v>
      </c>
      <c r="C217" s="16">
        <v>60</v>
      </c>
      <c r="D217" s="6">
        <f>C217*100/C191</f>
        <v>0.58224163027656473</v>
      </c>
      <c r="E217" s="28">
        <v>24</v>
      </c>
      <c r="F217" s="6">
        <f>E217*100/E191</f>
        <v>0.23282887077997672</v>
      </c>
      <c r="G217" s="16">
        <v>22</v>
      </c>
      <c r="H217" s="6">
        <f>G217*100/G191</f>
        <v>0.24485253199777407</v>
      </c>
      <c r="I217" s="17"/>
      <c r="J217" s="7"/>
      <c r="K217" s="17"/>
      <c r="L217" s="7"/>
      <c r="M217" s="10"/>
    </row>
    <row r="218" spans="2:13" ht="24.75" customHeight="1" x14ac:dyDescent="0.2">
      <c r="B218" s="24" t="s">
        <v>23</v>
      </c>
      <c r="C218" s="17"/>
      <c r="D218" s="17"/>
      <c r="E218" s="16">
        <v>4920</v>
      </c>
      <c r="F218" s="6">
        <f>E218*100/E191</f>
        <v>47.729918509895228</v>
      </c>
      <c r="G218" s="17"/>
      <c r="H218" s="7"/>
      <c r="I218" s="16">
        <v>3410</v>
      </c>
      <c r="J218" s="6">
        <f>I218*100/I191</f>
        <v>32.188030960921274</v>
      </c>
      <c r="K218" s="17"/>
      <c r="L218" s="7"/>
      <c r="M218" s="10"/>
    </row>
    <row r="219" spans="2:13" ht="24.75" customHeight="1" x14ac:dyDescent="0.2">
      <c r="B219" s="24" t="s">
        <v>40</v>
      </c>
      <c r="C219" s="26">
        <v>4196</v>
      </c>
      <c r="D219" s="27">
        <f>C219*100/C191</f>
        <v>40.718098010674431</v>
      </c>
      <c r="E219" s="17"/>
      <c r="F219" s="7"/>
      <c r="G219" s="16">
        <v>2191</v>
      </c>
      <c r="H219" s="6">
        <f>G219*100/G191</f>
        <v>24.385086254869226</v>
      </c>
      <c r="I219" s="17"/>
      <c r="J219" s="7"/>
      <c r="K219" s="17"/>
      <c r="L219" s="7"/>
      <c r="M219" s="10"/>
    </row>
    <row r="220" spans="2:13" ht="24.75" customHeight="1" x14ac:dyDescent="0.2">
      <c r="B220" s="24" t="s">
        <v>52</v>
      </c>
      <c r="C220" s="17"/>
      <c r="D220" s="7"/>
      <c r="E220" s="17"/>
      <c r="F220" s="7"/>
      <c r="G220" s="17"/>
      <c r="H220" s="7"/>
      <c r="I220" s="17"/>
      <c r="J220" s="7"/>
      <c r="K220" s="26">
        <v>3713</v>
      </c>
      <c r="L220" s="6">
        <f>K220*100/K191</f>
        <v>37.290348498543736</v>
      </c>
      <c r="M220" s="10"/>
    </row>
    <row r="221" spans="2:13" ht="24.75" customHeight="1" x14ac:dyDescent="0.2">
      <c r="B221" s="24" t="s">
        <v>32</v>
      </c>
      <c r="C221" s="16">
        <v>74</v>
      </c>
      <c r="D221" s="6">
        <f>C221*100/C191</f>
        <v>0.71809801067442991</v>
      </c>
      <c r="E221" s="16">
        <v>66</v>
      </c>
      <c r="F221" s="6">
        <f>E221*100/E191</f>
        <v>0.640279394644936</v>
      </c>
      <c r="G221" s="16">
        <v>116</v>
      </c>
      <c r="H221" s="6">
        <f>G221*100/G191</f>
        <v>1.2910406232609906</v>
      </c>
      <c r="I221" s="17"/>
      <c r="J221" s="7"/>
      <c r="K221" s="17"/>
      <c r="L221" s="7"/>
      <c r="M221" s="10"/>
    </row>
    <row r="222" spans="2:13" ht="24.75" customHeight="1" x14ac:dyDescent="0.2">
      <c r="B222" s="24" t="s">
        <v>43</v>
      </c>
      <c r="C222" s="17"/>
      <c r="D222" s="7"/>
      <c r="E222" s="17"/>
      <c r="F222" s="7"/>
      <c r="G222" s="17"/>
      <c r="H222" s="7"/>
      <c r="I222" s="16">
        <v>167</v>
      </c>
      <c r="J222" s="6">
        <f>I222*100/I191</f>
        <v>1.5763639796111006</v>
      </c>
      <c r="K222" s="17"/>
      <c r="L222" s="7"/>
      <c r="M222" s="10"/>
    </row>
    <row r="223" spans="2:13" ht="24.75" customHeight="1" x14ac:dyDescent="0.2">
      <c r="B223" s="24" t="s">
        <v>41</v>
      </c>
      <c r="C223" s="17"/>
      <c r="D223" s="7"/>
      <c r="E223" s="17"/>
      <c r="F223" s="7"/>
      <c r="G223" s="16">
        <v>53</v>
      </c>
      <c r="H223" s="6">
        <f>G223*100/G191</f>
        <v>0.58987200890372848</v>
      </c>
      <c r="I223" s="17"/>
      <c r="J223" s="7"/>
      <c r="K223" s="17"/>
      <c r="L223" s="7"/>
      <c r="M223" s="10"/>
    </row>
    <row r="224" spans="2:13" ht="24.75" customHeight="1" x14ac:dyDescent="0.2">
      <c r="B224" s="24" t="s">
        <v>24</v>
      </c>
      <c r="C224" s="16">
        <v>3335</v>
      </c>
      <c r="D224" s="6">
        <f>C224*100/C191</f>
        <v>32.362930616205723</v>
      </c>
      <c r="E224" s="16">
        <v>1503</v>
      </c>
      <c r="F224" s="6">
        <f>E224*100/E191</f>
        <v>14.580908032596042</v>
      </c>
      <c r="G224" s="16">
        <v>2118</v>
      </c>
      <c r="H224" s="6">
        <f>G224*100/G191</f>
        <v>23.572621035058432</v>
      </c>
      <c r="I224" s="16">
        <v>2761</v>
      </c>
      <c r="J224" s="6">
        <f>I224*100/I191</f>
        <v>26.061921842552387</v>
      </c>
      <c r="K224" s="16">
        <v>2673</v>
      </c>
      <c r="L224" s="6">
        <f>K224*100/K191</f>
        <v>26.845435372100031</v>
      </c>
      <c r="M224" s="10"/>
    </row>
    <row r="225" spans="2:22" ht="24.75" customHeight="1" x14ac:dyDescent="0.2">
      <c r="B225" s="24" t="s">
        <v>26</v>
      </c>
      <c r="C225" s="17"/>
      <c r="D225" s="7"/>
      <c r="E225" s="17"/>
      <c r="F225" s="7"/>
      <c r="G225" s="16">
        <v>642</v>
      </c>
      <c r="H225" s="6">
        <f>G225*100/G191</f>
        <v>7.1452420701168613</v>
      </c>
      <c r="I225" s="16">
        <v>140</v>
      </c>
      <c r="J225" s="6">
        <f>I225*100/I191</f>
        <v>1.3215027373985275</v>
      </c>
      <c r="K225" s="16">
        <v>155</v>
      </c>
      <c r="L225" s="6">
        <f>K225*100/K191</f>
        <v>1.5566937832680525</v>
      </c>
      <c r="M225" s="10"/>
    </row>
    <row r="226" spans="2:22" ht="24.75" customHeight="1" x14ac:dyDescent="0.2">
      <c r="B226" s="24" t="s">
        <v>27</v>
      </c>
      <c r="C226" s="17"/>
      <c r="D226" s="7"/>
      <c r="E226" s="17"/>
      <c r="F226" s="7"/>
      <c r="G226" s="17"/>
      <c r="H226" s="7"/>
      <c r="I226" s="16">
        <v>214</v>
      </c>
      <c r="J226" s="6">
        <f>I226*100/I191</f>
        <v>2.0200113271663205</v>
      </c>
      <c r="K226" s="17"/>
      <c r="L226" s="7"/>
      <c r="M226" s="10"/>
    </row>
    <row r="227" spans="2:22" ht="24.75" customHeight="1" x14ac:dyDescent="0.2">
      <c r="B227" s="2" t="s">
        <v>47</v>
      </c>
      <c r="C227" s="17"/>
      <c r="D227" s="7"/>
      <c r="E227" s="17"/>
      <c r="F227" s="7"/>
      <c r="G227" s="17"/>
      <c r="H227" s="7"/>
      <c r="I227" s="7"/>
      <c r="J227" s="7"/>
      <c r="K227" s="29">
        <v>62</v>
      </c>
      <c r="L227" s="6">
        <f>K227*100/K191</f>
        <v>0.6226775133072211</v>
      </c>
      <c r="M227" s="10"/>
    </row>
    <row r="228" spans="2:22" ht="24.75" customHeight="1" x14ac:dyDescent="0.2">
      <c r="B228" s="2" t="s">
        <v>49</v>
      </c>
      <c r="C228" s="17"/>
      <c r="D228" s="7"/>
      <c r="E228" s="17"/>
      <c r="F228" s="7"/>
      <c r="G228" s="17"/>
      <c r="H228" s="7"/>
      <c r="I228" s="7"/>
      <c r="J228" s="7"/>
      <c r="K228" s="29">
        <v>31</v>
      </c>
      <c r="L228" s="6">
        <f>K228*100/K191</f>
        <v>0.31133875665361055</v>
      </c>
      <c r="M228" s="10"/>
    </row>
    <row r="229" spans="2:22" s="15" customFormat="1" ht="5.0999999999999996" customHeight="1" x14ac:dyDescent="0.2">
      <c r="B229" s="13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2:22" s="15" customFormat="1" ht="14.25" x14ac:dyDescent="0.2">
      <c r="B230" s="2" t="s">
        <v>55</v>
      </c>
      <c r="C230" s="5"/>
      <c r="D230" s="10"/>
      <c r="E230" s="5"/>
      <c r="F230" s="10"/>
      <c r="G230" s="5"/>
      <c r="H230" s="10"/>
      <c r="I230" s="5"/>
      <c r="J230" s="10"/>
      <c r="K230" s="5"/>
      <c r="L230" s="10"/>
      <c r="M230" s="5"/>
      <c r="N230" s="10"/>
      <c r="O230" s="5"/>
      <c r="P230" s="10"/>
      <c r="Q230" s="5"/>
      <c r="R230" s="10"/>
      <c r="S230" s="5"/>
      <c r="T230" s="10"/>
      <c r="U230" s="5"/>
      <c r="V230" s="10"/>
    </row>
    <row r="231" spans="2:22" ht="14.25" customHeight="1" x14ac:dyDescent="0.2"/>
    <row r="232" spans="2:22" ht="30" customHeight="1" x14ac:dyDescent="0.2">
      <c r="B232" s="48" t="s">
        <v>85</v>
      </c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2:22" ht="14.25" customHeight="1" x14ac:dyDescent="0.2">
      <c r="B233" s="1" t="s">
        <v>0</v>
      </c>
      <c r="C233" s="44">
        <v>2004</v>
      </c>
      <c r="D233" s="53"/>
      <c r="E233" s="44">
        <v>2009</v>
      </c>
      <c r="F233" s="53"/>
      <c r="G233" s="54">
        <v>2014</v>
      </c>
      <c r="H233" s="53"/>
      <c r="I233" s="54">
        <v>2019</v>
      </c>
      <c r="J233" s="45"/>
      <c r="K233" s="44">
        <v>2024</v>
      </c>
      <c r="L233" s="53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2:22" ht="15" customHeight="1" x14ac:dyDescent="0.2">
      <c r="B234" s="49" t="s">
        <v>1</v>
      </c>
      <c r="C234" s="51">
        <v>44725</v>
      </c>
      <c r="D234" s="52"/>
      <c r="E234" s="51">
        <v>44719</v>
      </c>
      <c r="F234" s="52"/>
      <c r="G234" s="51">
        <v>44706</v>
      </c>
      <c r="H234" s="52"/>
      <c r="I234" s="51">
        <v>44707</v>
      </c>
      <c r="J234" s="52"/>
      <c r="K234" s="51">
        <v>45452</v>
      </c>
      <c r="L234" s="52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2:22" ht="15.75" customHeight="1" x14ac:dyDescent="0.2">
      <c r="B235" s="50"/>
      <c r="C235" s="3" t="s">
        <v>2</v>
      </c>
      <c r="D235" s="3" t="s">
        <v>3</v>
      </c>
      <c r="E235" s="3" t="s">
        <v>2</v>
      </c>
      <c r="F235" s="3" t="s">
        <v>3</v>
      </c>
      <c r="G235" s="3" t="s">
        <v>2</v>
      </c>
      <c r="H235" s="11" t="s">
        <v>3</v>
      </c>
      <c r="I235" s="3" t="s">
        <v>2</v>
      </c>
      <c r="J235" s="12" t="s">
        <v>3</v>
      </c>
      <c r="K235" s="3" t="s">
        <v>2</v>
      </c>
      <c r="L235" s="12" t="s">
        <v>3</v>
      </c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2:22" ht="24.75" customHeight="1" x14ac:dyDescent="0.2">
      <c r="B236" s="22" t="s">
        <v>4</v>
      </c>
      <c r="C236" s="16">
        <v>6278</v>
      </c>
      <c r="D236" s="6">
        <v>100</v>
      </c>
      <c r="E236" s="16">
        <v>6452</v>
      </c>
      <c r="F236" s="6">
        <v>100</v>
      </c>
      <c r="G236" s="16">
        <v>6024</v>
      </c>
      <c r="H236" s="6">
        <v>100</v>
      </c>
      <c r="I236" s="16">
        <v>5899</v>
      </c>
      <c r="J236" s="6">
        <v>100</v>
      </c>
      <c r="K236" s="16">
        <v>5749</v>
      </c>
      <c r="L236" s="6">
        <v>100</v>
      </c>
    </row>
    <row r="237" spans="2:22" ht="24.75" customHeight="1" x14ac:dyDescent="0.2">
      <c r="B237" s="24" t="s">
        <v>5</v>
      </c>
      <c r="C237" s="20">
        <v>2754</v>
      </c>
      <c r="D237" s="21">
        <f>C237*100/C236</f>
        <v>43.867473717744502</v>
      </c>
      <c r="E237" s="20">
        <v>2664</v>
      </c>
      <c r="F237" s="21">
        <f>E237*100/E236</f>
        <v>41.289522628642281</v>
      </c>
      <c r="G237" s="20">
        <v>2002</v>
      </c>
      <c r="H237" s="21">
        <f>G237*100/G236</f>
        <v>33.233731739707835</v>
      </c>
      <c r="I237" s="20">
        <v>2283</v>
      </c>
      <c r="J237" s="21">
        <f>I237*100/I236</f>
        <v>38.701474826241736</v>
      </c>
      <c r="K237" s="20">
        <v>2387</v>
      </c>
      <c r="L237" s="21">
        <f>K237*100/K236</f>
        <v>41.520264393807622</v>
      </c>
    </row>
    <row r="238" spans="2:22" ht="24.75" customHeight="1" x14ac:dyDescent="0.2">
      <c r="B238" s="24" t="s">
        <v>6</v>
      </c>
      <c r="C238" s="16">
        <v>66</v>
      </c>
      <c r="D238" s="6">
        <f>C238*100/C237</f>
        <v>2.3965141612200438</v>
      </c>
      <c r="E238" s="16">
        <v>73</v>
      </c>
      <c r="F238" s="6">
        <f>E238*100/E237</f>
        <v>2.7402402402402402</v>
      </c>
      <c r="G238" s="16">
        <v>38</v>
      </c>
      <c r="H238" s="6">
        <f>G238*100/G237</f>
        <v>1.898101898101898</v>
      </c>
      <c r="I238" s="16">
        <v>28</v>
      </c>
      <c r="J238" s="6">
        <f>I238*100/I237</f>
        <v>1.2264564169951817</v>
      </c>
      <c r="K238" s="16">
        <v>14</v>
      </c>
      <c r="L238" s="6">
        <f>K238*100/K237</f>
        <v>0.5865102639296188</v>
      </c>
      <c r="M238" s="10"/>
    </row>
    <row r="239" spans="2:22" ht="24.75" customHeight="1" x14ac:dyDescent="0.2">
      <c r="B239" s="24" t="s">
        <v>7</v>
      </c>
      <c r="C239" s="16">
        <v>50</v>
      </c>
      <c r="D239" s="6">
        <f>C239*100/C237</f>
        <v>1.8155410312273057</v>
      </c>
      <c r="E239" s="16">
        <v>72</v>
      </c>
      <c r="F239" s="6">
        <f>E239*100/E237</f>
        <v>2.7027027027027026</v>
      </c>
      <c r="G239" s="16">
        <v>133</v>
      </c>
      <c r="H239" s="6">
        <f>G239*100/G237</f>
        <v>6.6433566433566433</v>
      </c>
      <c r="I239" s="16">
        <v>83</v>
      </c>
      <c r="J239" s="6">
        <f>I239*100/I237</f>
        <v>3.6355672360928604</v>
      </c>
      <c r="K239" s="16">
        <v>37</v>
      </c>
      <c r="L239" s="6">
        <f>K239*100/K237</f>
        <v>1.5500628403854211</v>
      </c>
      <c r="M239" s="10"/>
    </row>
    <row r="240" spans="2:22" ht="24.75" customHeight="1" x14ac:dyDescent="0.2">
      <c r="B240" s="24" t="s">
        <v>8</v>
      </c>
      <c r="C240" s="17"/>
      <c r="D240" s="7"/>
      <c r="E240" s="17"/>
      <c r="F240" s="7"/>
      <c r="G240" s="17"/>
      <c r="H240" s="7"/>
      <c r="I240" s="16">
        <v>39</v>
      </c>
      <c r="J240" s="6">
        <f>I240*100/I237</f>
        <v>1.7082785808147174</v>
      </c>
      <c r="K240" s="17"/>
      <c r="L240" s="7"/>
      <c r="M240" s="10"/>
    </row>
    <row r="241" spans="2:16" ht="24.75" customHeight="1" x14ac:dyDescent="0.2">
      <c r="B241" s="24" t="s">
        <v>46</v>
      </c>
      <c r="C241" s="17"/>
      <c r="D241" s="7"/>
      <c r="E241" s="17"/>
      <c r="F241" s="7"/>
      <c r="G241" s="17"/>
      <c r="H241" s="7"/>
      <c r="I241" s="7"/>
      <c r="J241" s="7"/>
      <c r="K241" s="16">
        <v>46</v>
      </c>
      <c r="L241" s="6">
        <f>K241*100/K237</f>
        <v>1.9271051529116046</v>
      </c>
      <c r="M241" s="10"/>
    </row>
    <row r="242" spans="2:16" ht="24.75" customHeight="1" x14ac:dyDescent="0.2">
      <c r="B242" s="24" t="s">
        <v>9</v>
      </c>
      <c r="C242" s="16">
        <v>121</v>
      </c>
      <c r="D242" s="6">
        <f>C242*100/C237</f>
        <v>4.3936092955700801</v>
      </c>
      <c r="E242" s="16">
        <v>180</v>
      </c>
      <c r="F242" s="6">
        <f>E242*100/E237</f>
        <v>6.756756756756757</v>
      </c>
      <c r="G242" s="16">
        <v>102</v>
      </c>
      <c r="H242" s="6">
        <f>G242*100/G237</f>
        <v>5.0949050949050951</v>
      </c>
      <c r="I242" s="16">
        <v>122</v>
      </c>
      <c r="J242" s="6">
        <f>I242*100/I237</f>
        <v>5.343845816907578</v>
      </c>
      <c r="K242" s="16">
        <v>84</v>
      </c>
      <c r="L242" s="6">
        <f>K242*100/K237</f>
        <v>3.5190615835777126</v>
      </c>
      <c r="M242" s="10"/>
    </row>
    <row r="243" spans="2:16" ht="24.75" customHeight="1" x14ac:dyDescent="0.2">
      <c r="B243" s="24" t="s">
        <v>10</v>
      </c>
      <c r="C243" s="17"/>
      <c r="D243" s="7"/>
      <c r="E243" s="16">
        <v>226</v>
      </c>
      <c r="F243" s="6">
        <f>E243*100/E237</f>
        <v>8.483483483483484</v>
      </c>
      <c r="G243" s="17"/>
      <c r="H243" s="7"/>
      <c r="I243" s="16">
        <v>159</v>
      </c>
      <c r="J243" s="6">
        <f>I243*100/I237</f>
        <v>6.9645203679369247</v>
      </c>
      <c r="K243" s="17"/>
      <c r="L243" s="7"/>
      <c r="M243" s="10"/>
      <c r="P243" s="8"/>
    </row>
    <row r="244" spans="2:16" ht="24.75" customHeight="1" x14ac:dyDescent="0.2">
      <c r="B244" s="24" t="s">
        <v>45</v>
      </c>
      <c r="C244" s="17"/>
      <c r="D244" s="7"/>
      <c r="E244" s="7"/>
      <c r="F244" s="7"/>
      <c r="G244" s="7"/>
      <c r="H244" s="7"/>
      <c r="I244" s="7"/>
      <c r="J244" s="7"/>
      <c r="K244" s="28">
        <v>214</v>
      </c>
      <c r="L244" s="6">
        <f>K244*100/K237</f>
        <v>8.9652283200670304</v>
      </c>
      <c r="M244" s="10"/>
    </row>
    <row r="245" spans="2:16" ht="24.75" customHeight="1" x14ac:dyDescent="0.2">
      <c r="B245" s="24" t="s">
        <v>48</v>
      </c>
      <c r="C245" s="17"/>
      <c r="D245" s="7"/>
      <c r="E245" s="7"/>
      <c r="F245" s="7"/>
      <c r="G245" s="7"/>
      <c r="H245" s="7"/>
      <c r="I245" s="7"/>
      <c r="J245" s="7"/>
      <c r="K245" s="28">
        <v>9</v>
      </c>
      <c r="L245" s="6">
        <f>K245*100/K237</f>
        <v>0.37704231252618348</v>
      </c>
      <c r="M245" s="10"/>
    </row>
    <row r="246" spans="2:16" ht="24.75" customHeight="1" x14ac:dyDescent="0.2">
      <c r="B246" s="24" t="s">
        <v>12</v>
      </c>
      <c r="C246" s="17"/>
      <c r="D246" s="7"/>
      <c r="E246" s="17"/>
      <c r="F246" s="7"/>
      <c r="G246" s="17"/>
      <c r="H246" s="7"/>
      <c r="I246" s="16">
        <v>25</v>
      </c>
      <c r="J246" s="6">
        <f>I246*100/I237</f>
        <v>1.0950503723171265</v>
      </c>
      <c r="K246" s="16">
        <v>109</v>
      </c>
      <c r="L246" s="6">
        <f>K246*100/K237</f>
        <v>4.5664013405948891</v>
      </c>
      <c r="M246" s="10"/>
    </row>
    <row r="247" spans="2:16" ht="24.75" customHeight="1" x14ac:dyDescent="0.2">
      <c r="B247" s="24" t="s">
        <v>39</v>
      </c>
      <c r="C247" s="17"/>
      <c r="D247" s="7"/>
      <c r="E247" s="17"/>
      <c r="F247" s="7"/>
      <c r="G247" s="16">
        <v>39</v>
      </c>
      <c r="H247" s="6">
        <f>G247*100/G237</f>
        <v>1.948051948051948</v>
      </c>
      <c r="I247" s="16">
        <v>31</v>
      </c>
      <c r="J247" s="6">
        <f>I247*100/I237</f>
        <v>1.3578624616732369</v>
      </c>
      <c r="K247" s="16">
        <v>45</v>
      </c>
      <c r="L247" s="6">
        <f>K247*100/K237</f>
        <v>1.8852115626309174</v>
      </c>
      <c r="M247" s="10"/>
    </row>
    <row r="248" spans="2:16" ht="24.75" customHeight="1" x14ac:dyDescent="0.2">
      <c r="B248" s="24" t="s">
        <v>13</v>
      </c>
      <c r="C248" s="17"/>
      <c r="D248" s="7"/>
      <c r="E248" s="17"/>
      <c r="F248" s="7"/>
      <c r="G248" s="16">
        <v>7</v>
      </c>
      <c r="H248" s="6">
        <f>G248*100/G237</f>
        <v>0.34965034965034963</v>
      </c>
      <c r="I248" s="16">
        <v>5</v>
      </c>
      <c r="J248" s="6">
        <f>I248*100/I237</f>
        <v>0.21901007446342532</v>
      </c>
      <c r="K248" s="16">
        <v>5</v>
      </c>
      <c r="L248" s="6">
        <f>K248*100/K237</f>
        <v>0.20946795140343527</v>
      </c>
      <c r="M248" s="10"/>
    </row>
    <row r="249" spans="2:16" ht="24.75" customHeight="1" x14ac:dyDescent="0.2">
      <c r="B249" s="24" t="s">
        <v>35</v>
      </c>
      <c r="C249" s="16">
        <v>33</v>
      </c>
      <c r="D249" s="6">
        <f>C249*100/C237</f>
        <v>1.1982570806100219</v>
      </c>
      <c r="E249" s="17"/>
      <c r="F249" s="7"/>
      <c r="G249" s="17"/>
      <c r="H249" s="7"/>
      <c r="I249" s="17"/>
      <c r="J249" s="7"/>
      <c r="K249" s="17"/>
      <c r="L249" s="7"/>
      <c r="M249" s="10"/>
    </row>
    <row r="250" spans="2:16" ht="24.75" customHeight="1" x14ac:dyDescent="0.2">
      <c r="B250" s="24" t="s">
        <v>37</v>
      </c>
      <c r="C250" s="17"/>
      <c r="D250" s="7"/>
      <c r="E250" s="28">
        <v>16</v>
      </c>
      <c r="F250" s="6">
        <f>E250*100/E237</f>
        <v>0.60060060060060061</v>
      </c>
      <c r="G250" s="17"/>
      <c r="H250" s="7"/>
      <c r="I250" s="17"/>
      <c r="J250" s="7"/>
      <c r="K250" s="17"/>
      <c r="L250" s="7"/>
      <c r="M250" s="10"/>
    </row>
    <row r="251" spans="2:16" ht="24.75" customHeight="1" x14ac:dyDescent="0.2">
      <c r="B251" s="24" t="s">
        <v>38</v>
      </c>
      <c r="C251" s="17"/>
      <c r="D251" s="7"/>
      <c r="E251" s="28">
        <v>10</v>
      </c>
      <c r="F251" s="6">
        <f>E251*100/E237</f>
        <v>0.37537537537537535</v>
      </c>
      <c r="G251" s="17"/>
      <c r="H251" s="7"/>
      <c r="I251" s="17"/>
      <c r="J251" s="7"/>
      <c r="K251" s="17"/>
      <c r="L251" s="7"/>
      <c r="M251" s="10"/>
    </row>
    <row r="252" spans="2:16" ht="24.75" customHeight="1" x14ac:dyDescent="0.2">
      <c r="B252" s="24" t="s">
        <v>14</v>
      </c>
      <c r="C252" s="16">
        <v>22</v>
      </c>
      <c r="D252" s="6">
        <f>C252*100/C237</f>
        <v>0.79883805374001449</v>
      </c>
      <c r="E252" s="16">
        <v>66</v>
      </c>
      <c r="F252" s="6">
        <f>E252*100/E237</f>
        <v>2.4774774774774775</v>
      </c>
      <c r="G252" s="16">
        <v>189</v>
      </c>
      <c r="H252" s="6">
        <f>G252*100/G237</f>
        <v>9.44055944055944</v>
      </c>
      <c r="I252" s="17"/>
      <c r="J252" s="7"/>
      <c r="K252" s="16">
        <v>14</v>
      </c>
      <c r="L252" s="6">
        <f>K252*100/K237</f>
        <v>0.5865102639296188</v>
      </c>
      <c r="M252" s="10"/>
    </row>
    <row r="253" spans="2:16" ht="24.75" customHeight="1" x14ac:dyDescent="0.2">
      <c r="B253" s="24" t="s">
        <v>42</v>
      </c>
      <c r="C253" s="17"/>
      <c r="D253" s="7"/>
      <c r="E253" s="17"/>
      <c r="F253" s="7"/>
      <c r="G253" s="17"/>
      <c r="H253" s="7"/>
      <c r="I253" s="16">
        <v>22</v>
      </c>
      <c r="J253" s="6">
        <f>I253*100/I237</f>
        <v>0.96364432763907137</v>
      </c>
      <c r="K253" s="16">
        <v>21</v>
      </c>
      <c r="L253" s="6">
        <f>K253*100/K237</f>
        <v>0.87976539589442815</v>
      </c>
      <c r="M253" s="10"/>
    </row>
    <row r="254" spans="2:16" ht="24.75" customHeight="1" x14ac:dyDescent="0.2">
      <c r="B254" s="24" t="s">
        <v>50</v>
      </c>
      <c r="C254" s="17"/>
      <c r="D254" s="7"/>
      <c r="E254" s="17"/>
      <c r="F254" s="7"/>
      <c r="G254" s="17"/>
      <c r="H254" s="7"/>
      <c r="I254" s="7"/>
      <c r="J254" s="7"/>
      <c r="K254" s="16">
        <v>3</v>
      </c>
      <c r="L254" s="6">
        <f>K254*100/K237</f>
        <v>0.12568077084206117</v>
      </c>
      <c r="M254" s="10"/>
    </row>
    <row r="255" spans="2:16" ht="24.75" customHeight="1" x14ac:dyDescent="0.2">
      <c r="B255" s="24" t="s">
        <v>15</v>
      </c>
      <c r="C255" s="17"/>
      <c r="D255" s="7"/>
      <c r="E255" s="17"/>
      <c r="F255" s="7"/>
      <c r="G255" s="16">
        <v>71</v>
      </c>
      <c r="H255" s="6">
        <f>G255*100/G237</f>
        <v>3.5464535464535465</v>
      </c>
      <c r="I255" s="16">
        <v>60</v>
      </c>
      <c r="J255" s="6">
        <f>I255*100/I237</f>
        <v>2.6281208935611038</v>
      </c>
      <c r="K255" s="16">
        <v>50</v>
      </c>
      <c r="L255" s="6">
        <f>K255*100/K237</f>
        <v>2.0946795140343526</v>
      </c>
      <c r="M255" s="10"/>
    </row>
    <row r="256" spans="2:16" ht="24.75" customHeight="1" x14ac:dyDescent="0.2">
      <c r="B256" s="24" t="s">
        <v>17</v>
      </c>
      <c r="C256" s="16">
        <v>166</v>
      </c>
      <c r="D256" s="6">
        <f>C256*100/C237</f>
        <v>6.0275962236746548</v>
      </c>
      <c r="E256" s="16">
        <v>240</v>
      </c>
      <c r="F256" s="6">
        <f>E256*100/E237</f>
        <v>9.0090090090090094</v>
      </c>
      <c r="G256" s="16">
        <v>111</v>
      </c>
      <c r="H256" s="6">
        <f>G256*100/G237</f>
        <v>5.5444555444555448</v>
      </c>
      <c r="I256" s="16">
        <v>73</v>
      </c>
      <c r="J256" s="6">
        <f>I256*100/I237</f>
        <v>3.1975470871660097</v>
      </c>
      <c r="K256" s="16">
        <v>46</v>
      </c>
      <c r="L256" s="6">
        <f>K256*100/K237</f>
        <v>1.9271051529116046</v>
      </c>
      <c r="M256" s="10"/>
    </row>
    <row r="257" spans="2:13" ht="24.75" customHeight="1" x14ac:dyDescent="0.2">
      <c r="B257" s="24" t="s">
        <v>18</v>
      </c>
      <c r="C257" s="16">
        <v>45</v>
      </c>
      <c r="D257" s="6">
        <f>C257*100/C237</f>
        <v>1.6339869281045751</v>
      </c>
      <c r="E257" s="16">
        <v>46</v>
      </c>
      <c r="F257" s="6">
        <f>E257*100/E237</f>
        <v>1.7267267267267268</v>
      </c>
      <c r="G257" s="16">
        <v>44</v>
      </c>
      <c r="H257" s="6">
        <f>G257*100/G237</f>
        <v>2.197802197802198</v>
      </c>
      <c r="I257" s="16">
        <v>29</v>
      </c>
      <c r="J257" s="6">
        <f>I257*100/I237</f>
        <v>1.2702584318878669</v>
      </c>
      <c r="K257" s="17"/>
      <c r="L257" s="7"/>
      <c r="M257" s="10"/>
    </row>
    <row r="258" spans="2:13" ht="24.75" customHeight="1" x14ac:dyDescent="0.2">
      <c r="B258" s="24" t="s">
        <v>19</v>
      </c>
      <c r="C258" s="16">
        <v>12</v>
      </c>
      <c r="D258" s="6">
        <f>C258*100/C237</f>
        <v>0.4357298474945534</v>
      </c>
      <c r="E258" s="17"/>
      <c r="F258" s="7"/>
      <c r="G258" s="16">
        <v>13</v>
      </c>
      <c r="H258" s="6">
        <f>G258*100/G237</f>
        <v>0.64935064935064934</v>
      </c>
      <c r="I258" s="17"/>
      <c r="J258" s="7"/>
      <c r="K258" s="17"/>
      <c r="L258" s="7"/>
      <c r="M258" s="10"/>
    </row>
    <row r="259" spans="2:13" ht="24.75" customHeight="1" x14ac:dyDescent="0.2">
      <c r="B259" s="24" t="s">
        <v>20</v>
      </c>
      <c r="C259" s="17"/>
      <c r="D259" s="7"/>
      <c r="E259" s="17"/>
      <c r="F259" s="7"/>
      <c r="G259" s="17"/>
      <c r="H259" s="7"/>
      <c r="I259" s="16">
        <v>14</v>
      </c>
      <c r="J259" s="6">
        <f>I259*100/I237</f>
        <v>0.61322820849759085</v>
      </c>
      <c r="K259" s="17"/>
      <c r="L259" s="7"/>
      <c r="M259" s="10"/>
    </row>
    <row r="260" spans="2:13" ht="24.75" customHeight="1" x14ac:dyDescent="0.2">
      <c r="B260" s="24" t="s">
        <v>36</v>
      </c>
      <c r="C260" s="28">
        <v>11</v>
      </c>
      <c r="D260" s="6">
        <f>C260*100/C237</f>
        <v>0.39941902687000724</v>
      </c>
      <c r="E260" s="28">
        <v>22</v>
      </c>
      <c r="F260" s="6">
        <f>E260*100/E237</f>
        <v>0.82582582582582587</v>
      </c>
      <c r="G260" s="17"/>
      <c r="H260" s="7"/>
      <c r="I260" s="17"/>
      <c r="J260" s="7"/>
      <c r="K260" s="17"/>
      <c r="L260" s="7"/>
      <c r="M260" s="10"/>
    </row>
    <row r="261" spans="2:13" ht="24.75" customHeight="1" x14ac:dyDescent="0.2">
      <c r="B261" s="24" t="s">
        <v>21</v>
      </c>
      <c r="C261" s="16">
        <v>38</v>
      </c>
      <c r="D261" s="6">
        <f>C261*100/C237</f>
        <v>1.3798111837327525</v>
      </c>
      <c r="E261" s="18"/>
      <c r="F261" s="18"/>
      <c r="G261" s="16">
        <v>53</v>
      </c>
      <c r="H261" s="6">
        <f>G261*100/G237</f>
        <v>2.6473526473526472</v>
      </c>
      <c r="I261" s="17"/>
      <c r="J261" s="7"/>
      <c r="K261" s="17"/>
      <c r="L261" s="7"/>
      <c r="M261" s="10"/>
    </row>
    <row r="262" spans="2:13" ht="24.75" customHeight="1" x14ac:dyDescent="0.2">
      <c r="B262" s="24" t="s">
        <v>22</v>
      </c>
      <c r="C262" s="16">
        <v>8</v>
      </c>
      <c r="D262" s="6">
        <f>C262*100/C237</f>
        <v>0.29048656499636893</v>
      </c>
      <c r="E262" s="16">
        <v>9</v>
      </c>
      <c r="F262" s="6">
        <f>E262*100/E237</f>
        <v>0.33783783783783783</v>
      </c>
      <c r="G262" s="16">
        <v>12</v>
      </c>
      <c r="H262" s="6">
        <f>G262*100/G237</f>
        <v>0.59940059940059942</v>
      </c>
      <c r="I262" s="16">
        <v>10</v>
      </c>
      <c r="J262" s="6">
        <f>I262*100/I237</f>
        <v>0.43802014892685065</v>
      </c>
      <c r="K262" s="17"/>
      <c r="L262" s="7"/>
      <c r="M262" s="10"/>
    </row>
    <row r="263" spans="2:13" ht="24.75" customHeight="1" x14ac:dyDescent="0.2">
      <c r="B263" s="24" t="s">
        <v>34</v>
      </c>
      <c r="C263" s="28">
        <v>15</v>
      </c>
      <c r="D263" s="6">
        <f>C263*100/C237</f>
        <v>0.54466230936819171</v>
      </c>
      <c r="E263" s="28">
        <v>5</v>
      </c>
      <c r="F263" s="6">
        <f>E263*100/E237</f>
        <v>0.18768768768768768</v>
      </c>
      <c r="G263" s="16">
        <v>2</v>
      </c>
      <c r="H263" s="6">
        <f>G263*100/G237</f>
        <v>9.9900099900099903E-2</v>
      </c>
      <c r="I263" s="17"/>
      <c r="J263" s="7"/>
      <c r="K263" s="17"/>
      <c r="L263" s="7"/>
      <c r="M263" s="10"/>
    </row>
    <row r="264" spans="2:13" ht="24.75" customHeight="1" x14ac:dyDescent="0.2">
      <c r="B264" s="24" t="s">
        <v>23</v>
      </c>
      <c r="C264" s="17"/>
      <c r="D264" s="17"/>
      <c r="E264" s="16">
        <v>1241</v>
      </c>
      <c r="F264" s="6">
        <f>E264*100/E237</f>
        <v>46.584084084084083</v>
      </c>
      <c r="G264" s="17"/>
      <c r="H264" s="7"/>
      <c r="I264" s="16">
        <v>770</v>
      </c>
      <c r="J264" s="6">
        <f>I264*100/I237</f>
        <v>33.727551467367498</v>
      </c>
      <c r="K264" s="17"/>
      <c r="L264" s="7"/>
      <c r="M264" s="10"/>
    </row>
    <row r="265" spans="2:13" ht="24.75" customHeight="1" x14ac:dyDescent="0.2">
      <c r="B265" s="24" t="s">
        <v>40</v>
      </c>
      <c r="C265" s="26">
        <v>1153</v>
      </c>
      <c r="D265" s="27">
        <f>C265*100/C237</f>
        <v>41.866376180101668</v>
      </c>
      <c r="E265" s="17"/>
      <c r="F265" s="7"/>
      <c r="G265" s="16">
        <v>501</v>
      </c>
      <c r="H265" s="6">
        <f>G265*100/G237</f>
        <v>25.024975024975024</v>
      </c>
      <c r="I265" s="17"/>
      <c r="J265" s="7"/>
      <c r="K265" s="17"/>
      <c r="L265" s="7"/>
      <c r="M265" s="10"/>
    </row>
    <row r="266" spans="2:13" ht="24.75" customHeight="1" x14ac:dyDescent="0.2">
      <c r="B266" s="24" t="s">
        <v>52</v>
      </c>
      <c r="C266" s="17"/>
      <c r="D266" s="7"/>
      <c r="E266" s="17"/>
      <c r="F266" s="7"/>
      <c r="G266" s="17"/>
      <c r="H266" s="7"/>
      <c r="I266" s="17"/>
      <c r="J266" s="7"/>
      <c r="K266" s="16">
        <v>940</v>
      </c>
      <c r="L266" s="6">
        <f>K266*100/K237</f>
        <v>39.379974863845831</v>
      </c>
      <c r="M266" s="10"/>
    </row>
    <row r="267" spans="2:13" ht="24.75" customHeight="1" x14ac:dyDescent="0.2">
      <c r="B267" s="24" t="s">
        <v>32</v>
      </c>
      <c r="C267" s="28">
        <v>13</v>
      </c>
      <c r="D267" s="6">
        <f>C267*100/C237</f>
        <v>0.4720406681190995</v>
      </c>
      <c r="E267" s="16">
        <v>14</v>
      </c>
      <c r="F267" s="6">
        <f>E267*100/E237</f>
        <v>0.52552552552552556</v>
      </c>
      <c r="G267" s="16">
        <v>18</v>
      </c>
      <c r="H267" s="6">
        <f>G267*100/G237</f>
        <v>0.89910089910089908</v>
      </c>
      <c r="I267" s="17"/>
      <c r="J267" s="7"/>
      <c r="K267" s="17"/>
      <c r="L267" s="7"/>
      <c r="M267" s="10"/>
    </row>
    <row r="268" spans="2:13" ht="24.75" customHeight="1" x14ac:dyDescent="0.2">
      <c r="B268" s="24" t="s">
        <v>43</v>
      </c>
      <c r="C268" s="17"/>
      <c r="D268" s="7"/>
      <c r="E268" s="17"/>
      <c r="F268" s="7"/>
      <c r="G268" s="17"/>
      <c r="H268" s="7"/>
      <c r="I268" s="16">
        <v>28</v>
      </c>
      <c r="J268" s="6">
        <f>I268*100/I237</f>
        <v>1.2264564169951817</v>
      </c>
      <c r="K268" s="17"/>
      <c r="L268" s="7"/>
      <c r="M268" s="10"/>
    </row>
    <row r="269" spans="2:13" ht="24.75" customHeight="1" x14ac:dyDescent="0.2">
      <c r="B269" s="24" t="s">
        <v>41</v>
      </c>
      <c r="C269" s="17"/>
      <c r="D269" s="7"/>
      <c r="E269" s="17"/>
      <c r="F269" s="7"/>
      <c r="G269" s="16">
        <v>9</v>
      </c>
      <c r="H269" s="6">
        <f>G269*100/G237</f>
        <v>0.44955044955044954</v>
      </c>
      <c r="I269" s="17"/>
      <c r="J269" s="7"/>
      <c r="K269" s="17"/>
      <c r="L269" s="7"/>
      <c r="M269" s="10"/>
    </row>
    <row r="270" spans="2:13" ht="24.75" customHeight="1" x14ac:dyDescent="0.2">
      <c r="B270" s="24" t="s">
        <v>24</v>
      </c>
      <c r="C270" s="16">
        <v>1001</v>
      </c>
      <c r="D270" s="6">
        <f>C270*100/C237</f>
        <v>36.34713144517066</v>
      </c>
      <c r="E270" s="16">
        <v>444</v>
      </c>
      <c r="F270" s="6">
        <f>E270*100/E237</f>
        <v>16.666666666666668</v>
      </c>
      <c r="G270" s="16">
        <v>532</v>
      </c>
      <c r="H270" s="6">
        <f>G270*100/G237</f>
        <v>26.573426573426573</v>
      </c>
      <c r="I270" s="16">
        <v>709</v>
      </c>
      <c r="J270" s="6">
        <f>I270*100/I237</f>
        <v>31.05562855891371</v>
      </c>
      <c r="K270" s="16">
        <v>693</v>
      </c>
      <c r="L270" s="6">
        <f>K270*100/K237</f>
        <v>29.032258064516128</v>
      </c>
      <c r="M270" s="10"/>
    </row>
    <row r="271" spans="2:13" ht="24.75" customHeight="1" x14ac:dyDescent="0.2">
      <c r="B271" s="24" t="s">
        <v>26</v>
      </c>
      <c r="C271" s="17"/>
      <c r="D271" s="7"/>
      <c r="E271" s="17"/>
      <c r="F271" s="7"/>
      <c r="G271" s="16">
        <v>128</v>
      </c>
      <c r="H271" s="6">
        <f>G271*100/G237</f>
        <v>6.3936063936063938</v>
      </c>
      <c r="I271" s="16">
        <v>26</v>
      </c>
      <c r="J271" s="6">
        <f>I271*100/I237</f>
        <v>1.1388523872098117</v>
      </c>
      <c r="K271" s="16">
        <v>43</v>
      </c>
      <c r="L271" s="6">
        <f>K271*100/K237</f>
        <v>1.8014243820695433</v>
      </c>
      <c r="M271" s="10"/>
    </row>
    <row r="272" spans="2:13" ht="24.75" customHeight="1" x14ac:dyDescent="0.2">
      <c r="B272" s="24" t="s">
        <v>27</v>
      </c>
      <c r="C272" s="17"/>
      <c r="D272" s="7"/>
      <c r="E272" s="17"/>
      <c r="F272" s="7"/>
      <c r="G272" s="17"/>
      <c r="H272" s="7"/>
      <c r="I272" s="16">
        <v>50</v>
      </c>
      <c r="J272" s="6">
        <f>I272*100/I237</f>
        <v>2.1901007446342531</v>
      </c>
      <c r="K272" s="17"/>
      <c r="L272" s="7"/>
      <c r="M272" s="10"/>
    </row>
    <row r="273" spans="2:22" ht="24.75" customHeight="1" x14ac:dyDescent="0.2">
      <c r="B273" s="2" t="s">
        <v>47</v>
      </c>
      <c r="C273" s="17"/>
      <c r="D273" s="7"/>
      <c r="E273" s="17"/>
      <c r="F273" s="7"/>
      <c r="G273" s="17"/>
      <c r="H273" s="7"/>
      <c r="I273" s="7"/>
      <c r="J273" s="7"/>
      <c r="K273" s="29">
        <v>7</v>
      </c>
      <c r="L273" s="6">
        <f>K273*100/K237</f>
        <v>0.2932551319648094</v>
      </c>
      <c r="M273" s="10"/>
    </row>
    <row r="274" spans="2:22" ht="24.75" customHeight="1" x14ac:dyDescent="0.2">
      <c r="B274" s="2" t="s">
        <v>49</v>
      </c>
      <c r="C274" s="17"/>
      <c r="D274" s="7"/>
      <c r="E274" s="17"/>
      <c r="F274" s="7"/>
      <c r="G274" s="17"/>
      <c r="H274" s="7"/>
      <c r="I274" s="7"/>
      <c r="J274" s="7"/>
      <c r="K274" s="29">
        <v>7</v>
      </c>
      <c r="L274" s="6">
        <f>K274*100/K237</f>
        <v>0.2932551319648094</v>
      </c>
      <c r="M274" s="10"/>
    </row>
    <row r="275" spans="2:22" s="15" customFormat="1" ht="5.0999999999999996" customHeight="1" x14ac:dyDescent="0.2">
      <c r="B275" s="13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2:22" s="15" customFormat="1" ht="14.25" x14ac:dyDescent="0.2">
      <c r="B276" s="2" t="s">
        <v>55</v>
      </c>
      <c r="C276" s="5"/>
      <c r="D276" s="10"/>
      <c r="E276" s="5"/>
      <c r="F276" s="10"/>
      <c r="G276" s="5"/>
      <c r="H276" s="10"/>
      <c r="I276" s="5"/>
      <c r="J276" s="10"/>
      <c r="K276" s="5"/>
      <c r="L276" s="10"/>
      <c r="M276" s="5"/>
      <c r="N276" s="10"/>
      <c r="O276" s="5"/>
      <c r="P276" s="10"/>
      <c r="Q276" s="5"/>
      <c r="R276" s="10"/>
      <c r="S276" s="5"/>
      <c r="T276" s="10"/>
      <c r="U276" s="5"/>
      <c r="V276" s="10"/>
    </row>
    <row r="278" spans="2:22" ht="30" customHeight="1" x14ac:dyDescent="0.2">
      <c r="B278" s="48" t="s">
        <v>86</v>
      </c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2:22" ht="14.25" customHeight="1" x14ac:dyDescent="0.2">
      <c r="B279" s="1" t="s">
        <v>0</v>
      </c>
      <c r="C279" s="44">
        <v>2004</v>
      </c>
      <c r="D279" s="53"/>
      <c r="E279" s="44">
        <v>2009</v>
      </c>
      <c r="F279" s="53"/>
      <c r="G279" s="54">
        <v>2014</v>
      </c>
      <c r="H279" s="53"/>
      <c r="I279" s="54">
        <v>2019</v>
      </c>
      <c r="J279" s="45"/>
      <c r="K279" s="44">
        <v>2024</v>
      </c>
      <c r="L279" s="53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2:22" ht="15" customHeight="1" x14ac:dyDescent="0.2">
      <c r="B280" s="49" t="s">
        <v>1</v>
      </c>
      <c r="C280" s="51">
        <v>44725</v>
      </c>
      <c r="D280" s="52"/>
      <c r="E280" s="51">
        <v>44719</v>
      </c>
      <c r="F280" s="52"/>
      <c r="G280" s="51">
        <v>44706</v>
      </c>
      <c r="H280" s="52"/>
      <c r="I280" s="51">
        <v>44707</v>
      </c>
      <c r="J280" s="52"/>
      <c r="K280" s="51">
        <v>45452</v>
      </c>
      <c r="L280" s="52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2:22" ht="15.75" customHeight="1" x14ac:dyDescent="0.2">
      <c r="B281" s="50"/>
      <c r="C281" s="3" t="s">
        <v>2</v>
      </c>
      <c r="D281" s="3" t="s">
        <v>3</v>
      </c>
      <c r="E281" s="3" t="s">
        <v>2</v>
      </c>
      <c r="F281" s="3" t="s">
        <v>3</v>
      </c>
      <c r="G281" s="3" t="s">
        <v>2</v>
      </c>
      <c r="H281" s="11" t="s">
        <v>3</v>
      </c>
      <c r="I281" s="3" t="s">
        <v>2</v>
      </c>
      <c r="J281" s="12" t="s">
        <v>3</v>
      </c>
      <c r="K281" s="3" t="s">
        <v>2</v>
      </c>
      <c r="L281" s="12" t="s">
        <v>3</v>
      </c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2:22" ht="24.75" customHeight="1" x14ac:dyDescent="0.2">
      <c r="B282" s="22" t="s">
        <v>4</v>
      </c>
      <c r="C282" s="16">
        <v>18644</v>
      </c>
      <c r="D282" s="6">
        <v>100</v>
      </c>
      <c r="E282" s="16">
        <v>23050</v>
      </c>
      <c r="F282" s="6">
        <v>100</v>
      </c>
      <c r="G282" s="16">
        <v>24967</v>
      </c>
      <c r="H282" s="6">
        <v>100</v>
      </c>
      <c r="I282" s="16">
        <v>26302</v>
      </c>
      <c r="J282" s="6">
        <v>100</v>
      </c>
      <c r="K282" s="16">
        <v>26601</v>
      </c>
      <c r="L282" s="6">
        <v>100</v>
      </c>
    </row>
    <row r="283" spans="2:22" ht="24.75" customHeight="1" x14ac:dyDescent="0.2">
      <c r="B283" s="24" t="s">
        <v>5</v>
      </c>
      <c r="C283" s="20">
        <v>8597</v>
      </c>
      <c r="D283" s="21">
        <f>C283*100/C282</f>
        <v>46.111349495816349</v>
      </c>
      <c r="E283" s="20">
        <v>9197</v>
      </c>
      <c r="F283" s="21">
        <f>E283*100/E282</f>
        <v>39.900216919739698</v>
      </c>
      <c r="G283" s="20">
        <v>8214</v>
      </c>
      <c r="H283" s="21">
        <f>G283*100/G282</f>
        <v>32.89942724396203</v>
      </c>
      <c r="I283" s="20">
        <v>10433</v>
      </c>
      <c r="J283" s="21">
        <f>I283*100/I282</f>
        <v>39.666185080982437</v>
      </c>
      <c r="K283" s="20">
        <v>11090</v>
      </c>
      <c r="L283" s="21">
        <f>K283*100/K282</f>
        <v>41.690162023984058</v>
      </c>
    </row>
    <row r="284" spans="2:22" ht="24.75" customHeight="1" x14ac:dyDescent="0.2">
      <c r="B284" s="24" t="s">
        <v>6</v>
      </c>
      <c r="C284" s="16">
        <v>196</v>
      </c>
      <c r="D284" s="6">
        <f>C284*100/C283</f>
        <v>2.2798650692101896</v>
      </c>
      <c r="E284" s="16">
        <v>245</v>
      </c>
      <c r="F284" s="6">
        <f>E284*100/E283</f>
        <v>2.6639121452647601</v>
      </c>
      <c r="G284" s="16">
        <v>154</v>
      </c>
      <c r="H284" s="6">
        <f>G284*100/G283</f>
        <v>1.8748478207937667</v>
      </c>
      <c r="I284" s="16">
        <v>141</v>
      </c>
      <c r="J284" s="6">
        <f>I284*100/I283</f>
        <v>1.3514808779833221</v>
      </c>
      <c r="K284" s="16">
        <v>57</v>
      </c>
      <c r="L284" s="6">
        <f>K284*100/K283</f>
        <v>0.51397655545536525</v>
      </c>
      <c r="M284" s="10"/>
    </row>
    <row r="285" spans="2:22" ht="24.75" customHeight="1" x14ac:dyDescent="0.2">
      <c r="B285" s="24" t="s">
        <v>7</v>
      </c>
      <c r="C285" s="16">
        <v>181</v>
      </c>
      <c r="D285" s="6">
        <f>C285*100/C283</f>
        <v>2.1053855996277773</v>
      </c>
      <c r="E285" s="16">
        <v>242</v>
      </c>
      <c r="F285" s="6">
        <f>E285*100/E283</f>
        <v>2.6312928128737632</v>
      </c>
      <c r="G285" s="16">
        <v>547</v>
      </c>
      <c r="H285" s="6">
        <f>G285*100/G283</f>
        <v>6.6593620647674703</v>
      </c>
      <c r="I285" s="16">
        <v>400</v>
      </c>
      <c r="J285" s="6">
        <f>I285*100/I283</f>
        <v>3.8339883063356659</v>
      </c>
      <c r="K285" s="16">
        <v>166</v>
      </c>
      <c r="L285" s="6">
        <f>K285*100/K283</f>
        <v>1.4968440036068531</v>
      </c>
      <c r="M285" s="10"/>
    </row>
    <row r="286" spans="2:22" ht="24.75" customHeight="1" x14ac:dyDescent="0.2">
      <c r="B286" s="24" t="s">
        <v>8</v>
      </c>
      <c r="C286" s="17"/>
      <c r="D286" s="7"/>
      <c r="E286" s="17"/>
      <c r="F286" s="7"/>
      <c r="G286" s="17"/>
      <c r="H286" s="7"/>
      <c r="I286" s="16">
        <v>224</v>
      </c>
      <c r="J286" s="6">
        <f>I286*100/I283</f>
        <v>2.1470334515479728</v>
      </c>
      <c r="K286" s="17"/>
      <c r="L286" s="7"/>
      <c r="M286" s="10"/>
    </row>
    <row r="287" spans="2:22" ht="24.75" customHeight="1" x14ac:dyDescent="0.2">
      <c r="B287" s="24" t="s">
        <v>46</v>
      </c>
      <c r="C287" s="17"/>
      <c r="D287" s="7"/>
      <c r="E287" s="17"/>
      <c r="F287" s="7"/>
      <c r="G287" s="17"/>
      <c r="H287" s="7"/>
      <c r="I287" s="7"/>
      <c r="J287" s="7"/>
      <c r="K287" s="16">
        <v>209</v>
      </c>
      <c r="L287" s="6">
        <f>K287*100/K283</f>
        <v>1.8845807033363391</v>
      </c>
      <c r="M287" s="10"/>
    </row>
    <row r="288" spans="2:22" ht="24.75" customHeight="1" x14ac:dyDescent="0.2">
      <c r="B288" s="24" t="s">
        <v>9</v>
      </c>
      <c r="C288" s="16">
        <v>429</v>
      </c>
      <c r="D288" s="6">
        <f>C288*100/C283</f>
        <v>4.9901128300569964</v>
      </c>
      <c r="E288" s="16">
        <v>754</v>
      </c>
      <c r="F288" s="6">
        <f>E288*100/E283</f>
        <v>8.1983255409372617</v>
      </c>
      <c r="G288" s="16">
        <v>450</v>
      </c>
      <c r="H288" s="6">
        <f>G288*100/G283</f>
        <v>5.4784514243973703</v>
      </c>
      <c r="I288" s="16">
        <v>709</v>
      </c>
      <c r="J288" s="6">
        <f>I288*100/I283</f>
        <v>6.7957442729799675</v>
      </c>
      <c r="K288" s="16">
        <v>420</v>
      </c>
      <c r="L288" s="6">
        <f>K288*100/K283</f>
        <v>3.7871956717763751</v>
      </c>
      <c r="M288" s="10"/>
    </row>
    <row r="289" spans="2:16" ht="24.75" customHeight="1" x14ac:dyDescent="0.2">
      <c r="B289" s="24" t="s">
        <v>10</v>
      </c>
      <c r="C289" s="17"/>
      <c r="D289" s="7"/>
      <c r="E289" s="16">
        <v>897</v>
      </c>
      <c r="F289" s="6">
        <f>E289*100/E283</f>
        <v>9.7531803849081218</v>
      </c>
      <c r="G289" s="17"/>
      <c r="H289" s="7"/>
      <c r="I289" s="16">
        <v>838</v>
      </c>
      <c r="J289" s="6">
        <f>I289*100/I283</f>
        <v>8.0322055017732197</v>
      </c>
      <c r="K289" s="17"/>
      <c r="L289" s="7"/>
      <c r="M289" s="10"/>
      <c r="P289" s="8"/>
    </row>
    <row r="290" spans="2:16" ht="24.75" customHeight="1" x14ac:dyDescent="0.2">
      <c r="B290" s="24" t="s">
        <v>45</v>
      </c>
      <c r="C290" s="17"/>
      <c r="D290" s="7"/>
      <c r="E290" s="7"/>
      <c r="F290" s="7"/>
      <c r="G290" s="7"/>
      <c r="H290" s="7"/>
      <c r="I290" s="7"/>
      <c r="J290" s="7"/>
      <c r="K290" s="28">
        <v>1036</v>
      </c>
      <c r="L290" s="6">
        <f>K290*100/K283</f>
        <v>9.3417493237150584</v>
      </c>
      <c r="M290" s="10"/>
    </row>
    <row r="291" spans="2:16" ht="24.75" customHeight="1" x14ac:dyDescent="0.2">
      <c r="B291" s="24" t="s">
        <v>48</v>
      </c>
      <c r="C291" s="17"/>
      <c r="D291" s="7"/>
      <c r="E291" s="7"/>
      <c r="F291" s="7"/>
      <c r="G291" s="7"/>
      <c r="H291" s="7"/>
      <c r="I291" s="7"/>
      <c r="J291" s="7"/>
      <c r="K291" s="28">
        <v>44</v>
      </c>
      <c r="L291" s="6">
        <f>K291*100/K283</f>
        <v>0.39675383228133454</v>
      </c>
      <c r="M291" s="10"/>
    </row>
    <row r="292" spans="2:16" ht="24.75" customHeight="1" x14ac:dyDescent="0.2">
      <c r="B292" s="24" t="s">
        <v>12</v>
      </c>
      <c r="C292" s="17"/>
      <c r="D292" s="7"/>
      <c r="E292" s="17"/>
      <c r="F292" s="7"/>
      <c r="G292" s="17"/>
      <c r="H292" s="7"/>
      <c r="I292" s="16">
        <v>163</v>
      </c>
      <c r="J292" s="6">
        <f>I292*100/I283</f>
        <v>1.5623502348317837</v>
      </c>
      <c r="K292" s="16">
        <v>940</v>
      </c>
      <c r="L292" s="6">
        <f>K292*100/K283</f>
        <v>8.4761045987376011</v>
      </c>
      <c r="M292" s="10"/>
    </row>
    <row r="293" spans="2:16" ht="24.75" customHeight="1" x14ac:dyDescent="0.2">
      <c r="B293" s="24" t="s">
        <v>39</v>
      </c>
      <c r="C293" s="17"/>
      <c r="D293" s="7"/>
      <c r="E293" s="17"/>
      <c r="F293" s="7"/>
      <c r="G293" s="16">
        <v>237</v>
      </c>
      <c r="H293" s="6">
        <f>G293*100/G283</f>
        <v>2.8853177501826148</v>
      </c>
      <c r="I293" s="16">
        <v>149</v>
      </c>
      <c r="J293" s="6">
        <f>I293*100/I283</f>
        <v>1.4281606441100354</v>
      </c>
      <c r="K293" s="16">
        <v>217</v>
      </c>
      <c r="L293" s="6">
        <f>K293*100/K283</f>
        <v>1.956717763751127</v>
      </c>
      <c r="M293" s="10"/>
    </row>
    <row r="294" spans="2:16" ht="24.75" customHeight="1" x14ac:dyDescent="0.2">
      <c r="B294" s="24" t="s">
        <v>13</v>
      </c>
      <c r="C294" s="17"/>
      <c r="D294" s="7"/>
      <c r="E294" s="17"/>
      <c r="F294" s="7"/>
      <c r="G294" s="16">
        <v>29</v>
      </c>
      <c r="H294" s="6">
        <f>G294*100/G283</f>
        <v>0.35305575846116388</v>
      </c>
      <c r="I294" s="16">
        <v>23</v>
      </c>
      <c r="J294" s="6">
        <f>I294*100/I283</f>
        <v>0.22045432761430078</v>
      </c>
      <c r="K294" s="16">
        <v>20</v>
      </c>
      <c r="L294" s="6">
        <f>K294*100/K283</f>
        <v>0.18034265103697025</v>
      </c>
      <c r="M294" s="10"/>
    </row>
    <row r="295" spans="2:16" ht="24.75" customHeight="1" x14ac:dyDescent="0.2">
      <c r="B295" s="24" t="s">
        <v>35</v>
      </c>
      <c r="C295" s="28">
        <v>95</v>
      </c>
      <c r="D295" s="6">
        <f>C295*100/C283</f>
        <v>1.1050366406886123</v>
      </c>
      <c r="E295" s="17"/>
      <c r="F295" s="7"/>
      <c r="G295" s="17"/>
      <c r="H295" s="7"/>
      <c r="I295" s="17"/>
      <c r="J295" s="7"/>
      <c r="K295" s="17"/>
      <c r="L295" s="7"/>
      <c r="M295" s="10"/>
    </row>
    <row r="296" spans="2:16" ht="24.75" customHeight="1" x14ac:dyDescent="0.2">
      <c r="B296" s="24" t="s">
        <v>37</v>
      </c>
      <c r="C296" s="17"/>
      <c r="D296" s="7"/>
      <c r="E296" s="16">
        <v>99</v>
      </c>
      <c r="F296" s="6">
        <f>E296*100/E283</f>
        <v>1.0764379689029031</v>
      </c>
      <c r="G296" s="17"/>
      <c r="H296" s="7"/>
      <c r="I296" s="17"/>
      <c r="J296" s="7"/>
      <c r="K296" s="17"/>
      <c r="L296" s="7"/>
      <c r="M296" s="10"/>
    </row>
    <row r="297" spans="2:16" ht="24.75" customHeight="1" x14ac:dyDescent="0.2">
      <c r="B297" s="24" t="s">
        <v>38</v>
      </c>
      <c r="C297" s="17"/>
      <c r="D297" s="7"/>
      <c r="E297" s="16">
        <v>41</v>
      </c>
      <c r="F297" s="6">
        <f>E297*100/E283</f>
        <v>0.44579754267695987</v>
      </c>
      <c r="G297" s="17"/>
      <c r="H297" s="7"/>
      <c r="I297" s="17"/>
      <c r="J297" s="7"/>
      <c r="K297" s="17"/>
      <c r="L297" s="7"/>
      <c r="M297" s="10"/>
    </row>
    <row r="298" spans="2:16" ht="24.75" customHeight="1" x14ac:dyDescent="0.2">
      <c r="B298" s="24" t="s">
        <v>14</v>
      </c>
      <c r="C298" s="16">
        <v>64</v>
      </c>
      <c r="D298" s="6">
        <f>C298*100/C283</f>
        <v>0.74444573688495985</v>
      </c>
      <c r="E298" s="16">
        <v>252</v>
      </c>
      <c r="F298" s="6">
        <f>E298*100/E283</f>
        <v>2.7400239208437536</v>
      </c>
      <c r="G298" s="16">
        <v>894</v>
      </c>
      <c r="H298" s="6">
        <f>G298*100/G283</f>
        <v>10.883856829802776</v>
      </c>
      <c r="I298" s="17"/>
      <c r="J298" s="7"/>
      <c r="K298" s="16">
        <v>42</v>
      </c>
      <c r="L298" s="6">
        <f>K298*100/K283</f>
        <v>0.3787195671776375</v>
      </c>
      <c r="M298" s="10"/>
    </row>
    <row r="299" spans="2:16" ht="24.75" customHeight="1" x14ac:dyDescent="0.2">
      <c r="B299" s="24" t="s">
        <v>42</v>
      </c>
      <c r="C299" s="17"/>
      <c r="D299" s="7"/>
      <c r="E299" s="17"/>
      <c r="F299" s="7"/>
      <c r="G299" s="17"/>
      <c r="H299" s="7"/>
      <c r="I299" s="16">
        <v>112</v>
      </c>
      <c r="J299" s="6">
        <f>I299*100/I283</f>
        <v>1.0735167257739864</v>
      </c>
      <c r="K299" s="16">
        <v>48</v>
      </c>
      <c r="L299" s="6">
        <f>K299*100/K283</f>
        <v>0.43282236248872857</v>
      </c>
      <c r="M299" s="10"/>
    </row>
    <row r="300" spans="2:16" ht="24.75" customHeight="1" x14ac:dyDescent="0.2">
      <c r="B300" s="24" t="s">
        <v>50</v>
      </c>
      <c r="C300" s="17"/>
      <c r="D300" s="7"/>
      <c r="E300" s="17"/>
      <c r="F300" s="7"/>
      <c r="G300" s="17"/>
      <c r="H300" s="7"/>
      <c r="I300" s="7"/>
      <c r="J300" s="7"/>
      <c r="K300" s="16">
        <v>20</v>
      </c>
      <c r="L300" s="6">
        <f>K300*100/K283</f>
        <v>0.18034265103697025</v>
      </c>
      <c r="M300" s="10"/>
    </row>
    <row r="301" spans="2:16" ht="24.75" customHeight="1" x14ac:dyDescent="0.2">
      <c r="B301" s="24" t="s">
        <v>15</v>
      </c>
      <c r="C301" s="17"/>
      <c r="D301" s="7"/>
      <c r="E301" s="17"/>
      <c r="F301" s="7"/>
      <c r="G301" s="16">
        <v>333</v>
      </c>
      <c r="H301" s="6">
        <f>G301*100/G283</f>
        <v>4.0540540540540544</v>
      </c>
      <c r="I301" s="16">
        <v>478</v>
      </c>
      <c r="J301" s="6">
        <f>I301*100/I283</f>
        <v>4.5816160260711207</v>
      </c>
      <c r="K301" s="16">
        <v>229</v>
      </c>
      <c r="L301" s="6">
        <f>K301*100/K283</f>
        <v>2.0649233543733092</v>
      </c>
      <c r="M301" s="10"/>
    </row>
    <row r="302" spans="2:16" ht="24.75" customHeight="1" x14ac:dyDescent="0.2">
      <c r="B302" s="24" t="s">
        <v>17</v>
      </c>
      <c r="C302" s="16">
        <v>457</v>
      </c>
      <c r="D302" s="6">
        <f>C302*100/C283</f>
        <v>5.3158078399441662</v>
      </c>
      <c r="E302" s="16">
        <v>737</v>
      </c>
      <c r="F302" s="6">
        <f>E302*100/E283</f>
        <v>8.0134826573882787</v>
      </c>
      <c r="G302" s="16">
        <v>480</v>
      </c>
      <c r="H302" s="6">
        <f>G302*100/G283</f>
        <v>5.8436815193571947</v>
      </c>
      <c r="I302" s="16">
        <v>332</v>
      </c>
      <c r="J302" s="6">
        <f>I302*100/I283</f>
        <v>3.1822102942586024</v>
      </c>
      <c r="K302" s="16">
        <v>225</v>
      </c>
      <c r="L302" s="6">
        <f>K302*100/K283</f>
        <v>2.0288548241659154</v>
      </c>
      <c r="M302" s="10"/>
    </row>
    <row r="303" spans="2:16" ht="24.75" customHeight="1" x14ac:dyDescent="0.2">
      <c r="B303" s="24" t="s">
        <v>18</v>
      </c>
      <c r="C303" s="16">
        <v>113</v>
      </c>
      <c r="D303" s="6">
        <f>C303*100/C283</f>
        <v>1.3144120041875074</v>
      </c>
      <c r="E303" s="16">
        <v>135</v>
      </c>
      <c r="F303" s="6">
        <f>E303*100/E283</f>
        <v>1.4678699575948679</v>
      </c>
      <c r="G303" s="16">
        <v>144</v>
      </c>
      <c r="H303" s="6">
        <f>G303*100/G283</f>
        <v>1.7531044558071585</v>
      </c>
      <c r="I303" s="16">
        <v>88</v>
      </c>
      <c r="J303" s="6">
        <f>I303*100/I283</f>
        <v>0.84347742739384646</v>
      </c>
      <c r="K303" s="17"/>
      <c r="L303" s="7"/>
      <c r="M303" s="10"/>
    </row>
    <row r="304" spans="2:16" ht="24.75" customHeight="1" x14ac:dyDescent="0.2">
      <c r="B304" s="24" t="s">
        <v>19</v>
      </c>
      <c r="C304" s="16">
        <v>38</v>
      </c>
      <c r="D304" s="6">
        <f>C304*100/C283</f>
        <v>0.44201465627544489</v>
      </c>
      <c r="E304" s="17"/>
      <c r="F304" s="7"/>
      <c r="G304" s="16">
        <v>31</v>
      </c>
      <c r="H304" s="6">
        <f>G304*100/G283</f>
        <v>0.37740443145848551</v>
      </c>
      <c r="I304" s="17"/>
      <c r="J304" s="7"/>
      <c r="K304" s="17"/>
      <c r="L304" s="7"/>
      <c r="M304" s="10"/>
    </row>
    <row r="305" spans="2:13" ht="24.75" customHeight="1" x14ac:dyDescent="0.2">
      <c r="B305" s="24" t="s">
        <v>20</v>
      </c>
      <c r="C305" s="17"/>
      <c r="D305" s="7"/>
      <c r="E305" s="17"/>
      <c r="F305" s="7"/>
      <c r="G305" s="17"/>
      <c r="H305" s="7"/>
      <c r="I305" s="16">
        <v>86</v>
      </c>
      <c r="J305" s="6">
        <f>I305*100/I283</f>
        <v>0.82430748586216807</v>
      </c>
      <c r="K305" s="17"/>
      <c r="L305" s="7"/>
      <c r="M305" s="10"/>
    </row>
    <row r="306" spans="2:13" ht="24.75" customHeight="1" x14ac:dyDescent="0.2">
      <c r="B306" s="24" t="s">
        <v>36</v>
      </c>
      <c r="C306" s="16">
        <v>48</v>
      </c>
      <c r="D306" s="6">
        <f>C306*100/C283</f>
        <v>0.55833430266371986</v>
      </c>
      <c r="E306" s="16">
        <v>89</v>
      </c>
      <c r="F306" s="6">
        <f>E306*100/E283</f>
        <v>0.96770686093291292</v>
      </c>
      <c r="G306" s="17"/>
      <c r="H306" s="7"/>
      <c r="I306" s="17"/>
      <c r="J306" s="7"/>
      <c r="K306" s="17"/>
      <c r="L306" s="7"/>
      <c r="M306" s="10"/>
    </row>
    <row r="307" spans="2:13" ht="24.75" customHeight="1" x14ac:dyDescent="0.2">
      <c r="B307" s="24" t="s">
        <v>21</v>
      </c>
      <c r="C307" s="16">
        <v>115</v>
      </c>
      <c r="D307" s="6">
        <f>C307*100/C283</f>
        <v>1.3376759334651622</v>
      </c>
      <c r="E307" s="18"/>
      <c r="F307" s="18"/>
      <c r="G307" s="16">
        <v>214</v>
      </c>
      <c r="H307" s="6">
        <f>G307*100/G283</f>
        <v>2.6053080107134163</v>
      </c>
      <c r="I307" s="17"/>
      <c r="J307" s="7"/>
      <c r="K307" s="17"/>
      <c r="L307" s="7"/>
      <c r="M307" s="10"/>
    </row>
    <row r="308" spans="2:13" ht="24.75" customHeight="1" x14ac:dyDescent="0.2">
      <c r="B308" s="24" t="s">
        <v>22</v>
      </c>
      <c r="C308" s="28">
        <v>25</v>
      </c>
      <c r="D308" s="6">
        <f>C308*100/C283</f>
        <v>0.29079911597068747</v>
      </c>
      <c r="E308" s="16">
        <v>44</v>
      </c>
      <c r="F308" s="6">
        <f>E308*100/E283</f>
        <v>0.47841687506795694</v>
      </c>
      <c r="G308" s="16">
        <v>58</v>
      </c>
      <c r="H308" s="6">
        <f>G308*100/G283</f>
        <v>0.70611151692232776</v>
      </c>
      <c r="I308" s="16">
        <v>44</v>
      </c>
      <c r="J308" s="6">
        <f>I308*100/I283</f>
        <v>0.42173871369692323</v>
      </c>
      <c r="K308" s="17"/>
      <c r="L308" s="7"/>
      <c r="M308" s="10"/>
    </row>
    <row r="309" spans="2:13" ht="24.75" customHeight="1" x14ac:dyDescent="0.2">
      <c r="B309" s="24" t="s">
        <v>34</v>
      </c>
      <c r="C309" s="16">
        <v>40</v>
      </c>
      <c r="D309" s="6">
        <f>C309*100/C283</f>
        <v>0.46527858555309992</v>
      </c>
      <c r="E309" s="16">
        <v>15</v>
      </c>
      <c r="F309" s="6">
        <f>E309*100/E283</f>
        <v>0.16309666195498532</v>
      </c>
      <c r="G309" s="16">
        <v>19</v>
      </c>
      <c r="H309" s="6">
        <f>G309*100/G283</f>
        <v>0.23131239347455565</v>
      </c>
      <c r="I309" s="17"/>
      <c r="J309" s="7"/>
      <c r="K309" s="17"/>
      <c r="L309" s="7"/>
      <c r="M309" s="10"/>
    </row>
    <row r="310" spans="2:13" ht="24.75" customHeight="1" x14ac:dyDescent="0.2">
      <c r="B310" s="24" t="s">
        <v>23</v>
      </c>
      <c r="C310" s="17"/>
      <c r="D310" s="17"/>
      <c r="E310" s="16">
        <v>4126</v>
      </c>
      <c r="F310" s="6">
        <f>E310*100/E283</f>
        <v>44.862455148417965</v>
      </c>
      <c r="G310" s="17"/>
      <c r="H310" s="7"/>
      <c r="I310" s="16">
        <v>3465</v>
      </c>
      <c r="J310" s="6">
        <f>I310*100/I283</f>
        <v>33.211923703632706</v>
      </c>
      <c r="K310" s="17"/>
      <c r="L310" s="7"/>
      <c r="M310" s="10"/>
    </row>
    <row r="311" spans="2:13" ht="24.75" customHeight="1" x14ac:dyDescent="0.2">
      <c r="B311" s="24" t="s">
        <v>40</v>
      </c>
      <c r="C311" s="26">
        <v>3672</v>
      </c>
      <c r="D311" s="27">
        <f>C311*100/C283</f>
        <v>42.712574153774575</v>
      </c>
      <c r="E311" s="17"/>
      <c r="F311" s="7"/>
      <c r="G311" s="16">
        <v>2158</v>
      </c>
      <c r="H311" s="6">
        <f>G311*100/G283</f>
        <v>26.272218164110058</v>
      </c>
      <c r="I311" s="17"/>
      <c r="J311" s="7"/>
      <c r="K311" s="17"/>
      <c r="L311" s="7"/>
      <c r="M311" s="10"/>
    </row>
    <row r="312" spans="2:13" ht="24.75" customHeight="1" x14ac:dyDescent="0.2">
      <c r="B312" s="24" t="s">
        <v>52</v>
      </c>
      <c r="C312" s="17"/>
      <c r="D312" s="7"/>
      <c r="E312" s="17"/>
      <c r="F312" s="7"/>
      <c r="G312" s="17"/>
      <c r="H312" s="7"/>
      <c r="I312" s="17"/>
      <c r="J312" s="7"/>
      <c r="K312" s="16">
        <v>4287</v>
      </c>
      <c r="L312" s="6">
        <f>K312*100/K283</f>
        <v>38.656447249774573</v>
      </c>
      <c r="M312" s="10"/>
    </row>
    <row r="313" spans="2:13" ht="24.75" customHeight="1" x14ac:dyDescent="0.2">
      <c r="B313" s="24" t="s">
        <v>32</v>
      </c>
      <c r="C313" s="16">
        <v>54</v>
      </c>
      <c r="D313" s="6">
        <f>C313*100/C283</f>
        <v>0.62812609049668489</v>
      </c>
      <c r="E313" s="16">
        <v>48</v>
      </c>
      <c r="F313" s="6">
        <f>E313*100/E283</f>
        <v>0.52190931825595299</v>
      </c>
      <c r="G313" s="16">
        <v>85</v>
      </c>
      <c r="H313" s="6">
        <f>G313*100/G283</f>
        <v>1.0348186023861699</v>
      </c>
      <c r="I313" s="17"/>
      <c r="J313" s="7"/>
      <c r="K313" s="17"/>
      <c r="L313" s="7"/>
      <c r="M313" s="10"/>
    </row>
    <row r="314" spans="2:13" ht="24.75" customHeight="1" x14ac:dyDescent="0.2">
      <c r="B314" s="24" t="s">
        <v>43</v>
      </c>
      <c r="C314" s="17"/>
      <c r="D314" s="7"/>
      <c r="E314" s="17"/>
      <c r="F314" s="7"/>
      <c r="G314" s="17"/>
      <c r="H314" s="7"/>
      <c r="I314" s="16">
        <v>142</v>
      </c>
      <c r="J314" s="6">
        <f>I314*100/I283</f>
        <v>1.3610658487491614</v>
      </c>
      <c r="K314" s="17"/>
      <c r="L314" s="7"/>
      <c r="M314" s="10"/>
    </row>
    <row r="315" spans="2:13" ht="24.75" customHeight="1" x14ac:dyDescent="0.2">
      <c r="B315" s="24" t="s">
        <v>41</v>
      </c>
      <c r="C315" s="17"/>
      <c r="D315" s="7"/>
      <c r="E315" s="17"/>
      <c r="F315" s="7"/>
      <c r="G315" s="16">
        <v>53</v>
      </c>
      <c r="H315" s="6">
        <f>G315*100/G283</f>
        <v>0.64523983442902366</v>
      </c>
      <c r="I315" s="17"/>
      <c r="J315" s="7"/>
      <c r="K315" s="17"/>
      <c r="L315" s="7"/>
      <c r="M315" s="10"/>
    </row>
    <row r="316" spans="2:13" ht="24.75" customHeight="1" x14ac:dyDescent="0.2">
      <c r="B316" s="24" t="s">
        <v>24</v>
      </c>
      <c r="C316" s="16">
        <v>3070</v>
      </c>
      <c r="D316" s="6">
        <f>C316*100/C283</f>
        <v>35.710131441200417</v>
      </c>
      <c r="E316" s="16">
        <v>1473</v>
      </c>
      <c r="F316" s="6">
        <f>E316*100/E283</f>
        <v>16.016092203979557</v>
      </c>
      <c r="G316" s="16">
        <v>1866</v>
      </c>
      <c r="H316" s="6">
        <f>G316*100/G283</f>
        <v>22.717311906501095</v>
      </c>
      <c r="I316" s="16">
        <v>2773</v>
      </c>
      <c r="J316" s="6">
        <f>I316*100/I283</f>
        <v>26.579123933672001</v>
      </c>
      <c r="K316" s="16">
        <v>2928</v>
      </c>
      <c r="L316" s="6">
        <f>K316*100/K283</f>
        <v>26.402164111812443</v>
      </c>
      <c r="M316" s="10"/>
    </row>
    <row r="317" spans="2:13" ht="24.75" customHeight="1" x14ac:dyDescent="0.2">
      <c r="B317" s="24" t="s">
        <v>26</v>
      </c>
      <c r="C317" s="17"/>
      <c r="D317" s="7"/>
      <c r="E317" s="17"/>
      <c r="F317" s="7"/>
      <c r="G317" s="16">
        <v>462</v>
      </c>
      <c r="H317" s="6">
        <f>G317*100/G283</f>
        <v>5.6245434623813004</v>
      </c>
      <c r="I317" s="16">
        <v>113</v>
      </c>
      <c r="J317" s="6">
        <f>I317*100/I283</f>
        <v>1.0831016965398255</v>
      </c>
      <c r="K317" s="16">
        <v>134</v>
      </c>
      <c r="L317" s="6">
        <f>K317*100/K283</f>
        <v>1.2082957619477006</v>
      </c>
      <c r="M317" s="10"/>
    </row>
    <row r="318" spans="2:13" ht="25.5" customHeight="1" x14ac:dyDescent="0.2">
      <c r="B318" s="24" t="s">
        <v>27</v>
      </c>
      <c r="C318" s="17"/>
      <c r="D318" s="7"/>
      <c r="E318" s="17"/>
      <c r="F318" s="7"/>
      <c r="G318" s="17" t="s">
        <v>44</v>
      </c>
      <c r="H318" s="7"/>
      <c r="I318" s="16">
        <v>153</v>
      </c>
      <c r="J318" s="6">
        <f>I318*100/I283</f>
        <v>1.4665005271733922</v>
      </c>
      <c r="K318" s="17"/>
      <c r="L318" s="7"/>
      <c r="M318" s="10"/>
    </row>
    <row r="319" spans="2:13" ht="24.75" customHeight="1" x14ac:dyDescent="0.2">
      <c r="B319" s="2" t="s">
        <v>47</v>
      </c>
      <c r="C319" s="17"/>
      <c r="D319" s="7"/>
      <c r="E319" s="17"/>
      <c r="F319" s="7"/>
      <c r="G319" s="17"/>
      <c r="H319" s="7"/>
      <c r="I319" s="7"/>
      <c r="J319" s="7"/>
      <c r="K319" s="29">
        <v>41</v>
      </c>
      <c r="L319" s="6">
        <f>K319*100/K283</f>
        <v>0.369702434625789</v>
      </c>
      <c r="M319" s="10"/>
    </row>
    <row r="320" spans="2:13" ht="24.75" customHeight="1" x14ac:dyDescent="0.2">
      <c r="B320" s="2" t="s">
        <v>49</v>
      </c>
      <c r="C320" s="17"/>
      <c r="D320" s="7"/>
      <c r="E320" s="17"/>
      <c r="F320" s="7"/>
      <c r="G320" s="17"/>
      <c r="H320" s="7"/>
      <c r="I320" s="7"/>
      <c r="J320" s="7"/>
      <c r="K320" s="29">
        <v>27</v>
      </c>
      <c r="L320" s="6">
        <f>K320*100/K283</f>
        <v>0.24346257889990983</v>
      </c>
      <c r="M320" s="10"/>
    </row>
    <row r="321" spans="2:22" s="15" customFormat="1" ht="5.0999999999999996" customHeight="1" x14ac:dyDescent="0.2">
      <c r="B321" s="13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2:22" s="15" customFormat="1" ht="14.25" x14ac:dyDescent="0.2">
      <c r="B322" s="2" t="s">
        <v>55</v>
      </c>
      <c r="C322" s="5"/>
      <c r="D322" s="10"/>
      <c r="E322" s="5"/>
      <c r="F322" s="10"/>
      <c r="G322" s="5"/>
      <c r="H322" s="10"/>
      <c r="I322" s="5"/>
      <c r="J322" s="10"/>
      <c r="K322" s="5"/>
      <c r="L322" s="10"/>
      <c r="M322" s="5"/>
      <c r="N322" s="10"/>
      <c r="O322" s="5"/>
      <c r="P322" s="10"/>
      <c r="Q322" s="5"/>
      <c r="R322" s="10"/>
      <c r="S322" s="5"/>
      <c r="T322" s="10"/>
      <c r="U322" s="5"/>
      <c r="V322" s="10"/>
    </row>
    <row r="323" spans="2:22" ht="14.25" customHeight="1" x14ac:dyDescent="0.2"/>
    <row r="324" spans="2:22" ht="30" customHeight="1" x14ac:dyDescent="0.2">
      <c r="B324" s="48" t="s">
        <v>87</v>
      </c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2:22" ht="14.25" customHeight="1" x14ac:dyDescent="0.2">
      <c r="B325" s="1" t="s">
        <v>0</v>
      </c>
      <c r="C325" s="44">
        <v>2004</v>
      </c>
      <c r="D325" s="53"/>
      <c r="E325" s="44">
        <v>2009</v>
      </c>
      <c r="F325" s="53"/>
      <c r="G325" s="54">
        <v>2014</v>
      </c>
      <c r="H325" s="53"/>
      <c r="I325" s="54">
        <v>2019</v>
      </c>
      <c r="J325" s="45"/>
      <c r="K325" s="44">
        <v>2024</v>
      </c>
      <c r="L325" s="53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2:22" ht="15" customHeight="1" x14ac:dyDescent="0.2">
      <c r="B326" s="49" t="s">
        <v>1</v>
      </c>
      <c r="C326" s="51">
        <v>44725</v>
      </c>
      <c r="D326" s="52"/>
      <c r="E326" s="51">
        <v>44719</v>
      </c>
      <c r="F326" s="52"/>
      <c r="G326" s="51">
        <v>44706</v>
      </c>
      <c r="H326" s="52"/>
      <c r="I326" s="51">
        <v>44707</v>
      </c>
      <c r="J326" s="52"/>
      <c r="K326" s="51">
        <v>45452</v>
      </c>
      <c r="L326" s="52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2:22" ht="15.75" customHeight="1" x14ac:dyDescent="0.2">
      <c r="B327" s="50"/>
      <c r="C327" s="3" t="s">
        <v>2</v>
      </c>
      <c r="D327" s="3" t="s">
        <v>3</v>
      </c>
      <c r="E327" s="3" t="s">
        <v>2</v>
      </c>
      <c r="F327" s="3" t="s">
        <v>3</v>
      </c>
      <c r="G327" s="3" t="s">
        <v>2</v>
      </c>
      <c r="H327" s="11" t="s">
        <v>3</v>
      </c>
      <c r="I327" s="3" t="s">
        <v>2</v>
      </c>
      <c r="J327" s="12" t="s">
        <v>3</v>
      </c>
      <c r="K327" s="3" t="s">
        <v>2</v>
      </c>
      <c r="L327" s="12" t="s">
        <v>3</v>
      </c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2:22" ht="24.75" customHeight="1" x14ac:dyDescent="0.2">
      <c r="B328" s="22" t="s">
        <v>4</v>
      </c>
      <c r="C328" s="16">
        <v>8181</v>
      </c>
      <c r="D328" s="6">
        <v>100</v>
      </c>
      <c r="E328" s="16">
        <v>8092</v>
      </c>
      <c r="F328" s="6">
        <v>100</v>
      </c>
      <c r="G328" s="16">
        <v>7514</v>
      </c>
      <c r="H328" s="6">
        <v>100</v>
      </c>
      <c r="I328" s="16">
        <v>7475</v>
      </c>
      <c r="J328" s="6">
        <v>100</v>
      </c>
      <c r="K328" s="16">
        <v>7130</v>
      </c>
      <c r="L328" s="6">
        <v>100</v>
      </c>
    </row>
    <row r="329" spans="2:22" ht="24.75" customHeight="1" x14ac:dyDescent="0.2">
      <c r="B329" s="24" t="s">
        <v>5</v>
      </c>
      <c r="C329" s="20">
        <v>3289</v>
      </c>
      <c r="D329" s="21">
        <f>C329*100/C328</f>
        <v>40.202909179806866</v>
      </c>
      <c r="E329" s="20">
        <v>2902</v>
      </c>
      <c r="F329" s="21">
        <f>E329*100/E328</f>
        <v>35.86258032624815</v>
      </c>
      <c r="G329" s="20">
        <v>2503</v>
      </c>
      <c r="H329" s="21">
        <f>G329*100/G328</f>
        <v>33.311152515304762</v>
      </c>
      <c r="I329" s="20">
        <v>2839</v>
      </c>
      <c r="J329" s="21">
        <f>I329*100/I328</f>
        <v>37.979933110367895</v>
      </c>
      <c r="K329" s="20">
        <v>2530</v>
      </c>
      <c r="L329" s="21">
        <f>K329*100/K328</f>
        <v>35.483870967741936</v>
      </c>
    </row>
    <row r="330" spans="2:22" ht="24.75" customHeight="1" x14ac:dyDescent="0.2">
      <c r="B330" s="24" t="s">
        <v>6</v>
      </c>
      <c r="C330" s="16">
        <v>57</v>
      </c>
      <c r="D330" s="6">
        <f>C330*100/C329</f>
        <v>1.7330495591365156</v>
      </c>
      <c r="E330" s="16">
        <v>67</v>
      </c>
      <c r="F330" s="6">
        <f>E330*100/E329</f>
        <v>2.3087525844245347</v>
      </c>
      <c r="G330" s="16">
        <v>49</v>
      </c>
      <c r="H330" s="6">
        <f>G330*100/G329</f>
        <v>1.9576508190171793</v>
      </c>
      <c r="I330" s="16">
        <v>44</v>
      </c>
      <c r="J330" s="6">
        <f>I330*100/I329</f>
        <v>1.5498414934836211</v>
      </c>
      <c r="K330" s="16">
        <v>13</v>
      </c>
      <c r="L330" s="6">
        <f>K330*100/K329</f>
        <v>0.51383399209486169</v>
      </c>
      <c r="M330" s="10"/>
    </row>
    <row r="331" spans="2:22" ht="24.75" customHeight="1" x14ac:dyDescent="0.2">
      <c r="B331" s="24" t="s">
        <v>7</v>
      </c>
      <c r="C331" s="16">
        <v>71</v>
      </c>
      <c r="D331" s="6">
        <f>C331*100/C329</f>
        <v>2.1587108543630285</v>
      </c>
      <c r="E331" s="16">
        <v>76</v>
      </c>
      <c r="F331" s="6">
        <f>E331*100/E329</f>
        <v>2.6188835286009651</v>
      </c>
      <c r="G331" s="16">
        <v>138</v>
      </c>
      <c r="H331" s="6">
        <f>G331*100/G329</f>
        <v>5.513383939272873</v>
      </c>
      <c r="I331" s="16">
        <v>108</v>
      </c>
      <c r="J331" s="6">
        <f>I331*100/I329</f>
        <v>3.8041563930961608</v>
      </c>
      <c r="K331" s="16">
        <v>44</v>
      </c>
      <c r="L331" s="6">
        <f>K331*100/K329</f>
        <v>1.7391304347826086</v>
      </c>
      <c r="M331" s="10"/>
    </row>
    <row r="332" spans="2:22" ht="24.75" customHeight="1" x14ac:dyDescent="0.2">
      <c r="B332" s="24" t="s">
        <v>8</v>
      </c>
      <c r="C332" s="17"/>
      <c r="D332" s="7"/>
      <c r="E332" s="17"/>
      <c r="F332" s="7"/>
      <c r="G332" s="17"/>
      <c r="H332" s="7"/>
      <c r="I332" s="16">
        <v>68</v>
      </c>
      <c r="J332" s="6">
        <f>I332*100/I329</f>
        <v>2.3952095808383231</v>
      </c>
      <c r="K332" s="17"/>
      <c r="L332" s="7"/>
      <c r="M332" s="10"/>
    </row>
    <row r="333" spans="2:22" ht="24.75" customHeight="1" x14ac:dyDescent="0.2">
      <c r="B333" s="24" t="s">
        <v>46</v>
      </c>
      <c r="C333" s="17"/>
      <c r="D333" s="7"/>
      <c r="E333" s="17"/>
      <c r="F333" s="7"/>
      <c r="G333" s="17"/>
      <c r="H333" s="7"/>
      <c r="I333" s="7"/>
      <c r="J333" s="7"/>
      <c r="K333" s="16">
        <v>41</v>
      </c>
      <c r="L333" s="6">
        <f>K333*100/K329</f>
        <v>1.6205533596837944</v>
      </c>
      <c r="M333" s="10"/>
    </row>
    <row r="334" spans="2:22" ht="24.75" customHeight="1" x14ac:dyDescent="0.2">
      <c r="B334" s="24" t="s">
        <v>9</v>
      </c>
      <c r="C334" s="16">
        <v>185</v>
      </c>
      <c r="D334" s="6">
        <f>C334*100/C329</f>
        <v>5.6248099726360596</v>
      </c>
      <c r="E334" s="16">
        <v>230</v>
      </c>
      <c r="F334" s="6">
        <f>E334*100/E329</f>
        <v>7.9255685733976566</v>
      </c>
      <c r="G334" s="16">
        <v>123</v>
      </c>
      <c r="H334" s="6">
        <f>G334*100/G329</f>
        <v>4.9141030763084297</v>
      </c>
      <c r="I334" s="16">
        <v>187</v>
      </c>
      <c r="J334" s="6">
        <f>I334*100/I329</f>
        <v>6.5868263473053892</v>
      </c>
      <c r="K334" s="16">
        <v>89</v>
      </c>
      <c r="L334" s="6">
        <f>K334*100/K329</f>
        <v>3.5177865612648223</v>
      </c>
      <c r="M334" s="10"/>
    </row>
    <row r="335" spans="2:22" ht="24.75" customHeight="1" x14ac:dyDescent="0.2">
      <c r="B335" s="24" t="s">
        <v>10</v>
      </c>
      <c r="C335" s="17"/>
      <c r="D335" s="7"/>
      <c r="E335" s="16">
        <v>307</v>
      </c>
      <c r="F335" s="6">
        <f>E335*100/E329</f>
        <v>10.578911095796002</v>
      </c>
      <c r="G335" s="17"/>
      <c r="H335" s="7"/>
      <c r="I335" s="16">
        <v>211</v>
      </c>
      <c r="J335" s="6">
        <f>I335*100/I329</f>
        <v>7.4321944346600919</v>
      </c>
      <c r="K335" s="17"/>
      <c r="L335" s="7"/>
      <c r="M335" s="10"/>
      <c r="P335" s="8"/>
    </row>
    <row r="336" spans="2:22" ht="24.75" customHeight="1" x14ac:dyDescent="0.2">
      <c r="B336" s="24" t="s">
        <v>45</v>
      </c>
      <c r="C336" s="17"/>
      <c r="D336" s="7"/>
      <c r="E336" s="7"/>
      <c r="F336" s="7"/>
      <c r="G336" s="7"/>
      <c r="H336" s="7"/>
      <c r="I336" s="7"/>
      <c r="J336" s="7"/>
      <c r="K336" s="28">
        <v>215</v>
      </c>
      <c r="L336" s="6">
        <f>K336*100/K329</f>
        <v>8.4980237154150196</v>
      </c>
      <c r="M336" s="10"/>
    </row>
    <row r="337" spans="2:13" ht="24.75" customHeight="1" x14ac:dyDescent="0.2">
      <c r="B337" s="24" t="s">
        <v>48</v>
      </c>
      <c r="C337" s="17"/>
      <c r="D337" s="7"/>
      <c r="E337" s="7"/>
      <c r="F337" s="7"/>
      <c r="G337" s="7"/>
      <c r="H337" s="7"/>
      <c r="I337" s="7"/>
      <c r="J337" s="7"/>
      <c r="K337" s="28">
        <v>5</v>
      </c>
      <c r="L337" s="6">
        <f>K337*100/K329</f>
        <v>0.19762845849802371</v>
      </c>
      <c r="M337" s="10"/>
    </row>
    <row r="338" spans="2:13" ht="24.75" customHeight="1" x14ac:dyDescent="0.2">
      <c r="B338" s="24" t="s">
        <v>12</v>
      </c>
      <c r="C338" s="17"/>
      <c r="D338" s="7"/>
      <c r="E338" s="17"/>
      <c r="F338" s="7"/>
      <c r="G338" s="17"/>
      <c r="H338" s="7"/>
      <c r="I338" s="16">
        <v>57</v>
      </c>
      <c r="J338" s="6">
        <f>I338*100/I329</f>
        <v>2.0077492074674179</v>
      </c>
      <c r="K338" s="16">
        <v>193</v>
      </c>
      <c r="L338" s="6">
        <f>K338*100/K329</f>
        <v>7.6284584980237158</v>
      </c>
      <c r="M338" s="10"/>
    </row>
    <row r="339" spans="2:13" ht="24.75" customHeight="1" x14ac:dyDescent="0.2">
      <c r="B339" s="24" t="s">
        <v>39</v>
      </c>
      <c r="C339" s="17"/>
      <c r="D339" s="7"/>
      <c r="E339" s="17"/>
      <c r="F339" s="7"/>
      <c r="G339" s="16">
        <v>54</v>
      </c>
      <c r="H339" s="6">
        <f>G339*100/G329</f>
        <v>2.1574111066719937</v>
      </c>
      <c r="I339" s="16">
        <v>42</v>
      </c>
      <c r="J339" s="6">
        <f>I339*100/I329</f>
        <v>1.4793941528707291</v>
      </c>
      <c r="K339" s="16">
        <v>65</v>
      </c>
      <c r="L339" s="6">
        <f>K339*100/K329</f>
        <v>2.5691699604743081</v>
      </c>
      <c r="M339" s="10"/>
    </row>
    <row r="340" spans="2:13" ht="24.75" customHeight="1" x14ac:dyDescent="0.2">
      <c r="B340" s="24" t="s">
        <v>13</v>
      </c>
      <c r="C340" s="17"/>
      <c r="D340" s="7"/>
      <c r="E340" s="17"/>
      <c r="F340" s="7"/>
      <c r="G340" s="16">
        <v>7</v>
      </c>
      <c r="H340" s="6">
        <f>G340*100/G329</f>
        <v>0.27966440271673992</v>
      </c>
      <c r="I340" s="16">
        <v>7</v>
      </c>
      <c r="J340" s="6">
        <f>I340*100/I329</f>
        <v>0.24656569214512153</v>
      </c>
      <c r="K340" s="16">
        <v>3</v>
      </c>
      <c r="L340" s="6">
        <f>K340*100/K329</f>
        <v>0.11857707509881422</v>
      </c>
      <c r="M340" s="10"/>
    </row>
    <row r="341" spans="2:13" ht="24.75" customHeight="1" x14ac:dyDescent="0.2">
      <c r="B341" s="24" t="s">
        <v>35</v>
      </c>
      <c r="C341" s="28">
        <v>21</v>
      </c>
      <c r="D341" s="6">
        <f>C341*100/C329</f>
        <v>0.63849194283976896</v>
      </c>
      <c r="E341" s="17"/>
      <c r="F341" s="7"/>
      <c r="G341" s="17"/>
      <c r="H341" s="7"/>
      <c r="I341" s="17"/>
      <c r="J341" s="7"/>
      <c r="K341" s="17"/>
      <c r="L341" s="7"/>
      <c r="M341" s="10"/>
    </row>
    <row r="342" spans="2:13" ht="24.75" customHeight="1" x14ac:dyDescent="0.2">
      <c r="B342" s="24" t="s">
        <v>37</v>
      </c>
      <c r="C342" s="17"/>
      <c r="D342" s="7"/>
      <c r="E342" s="28">
        <v>26</v>
      </c>
      <c r="F342" s="6">
        <f>E342*100/E329</f>
        <v>0.89593383873190902</v>
      </c>
      <c r="G342" s="17"/>
      <c r="H342" s="7"/>
      <c r="I342" s="17"/>
      <c r="J342" s="7"/>
      <c r="K342" s="17"/>
      <c r="L342" s="7"/>
      <c r="M342" s="10"/>
    </row>
    <row r="343" spans="2:13" ht="24.75" customHeight="1" x14ac:dyDescent="0.2">
      <c r="B343" s="24" t="s">
        <v>38</v>
      </c>
      <c r="C343" s="17"/>
      <c r="D343" s="7"/>
      <c r="E343" s="28">
        <v>4</v>
      </c>
      <c r="F343" s="6">
        <f>E343*100/E329</f>
        <v>0.13783597518952448</v>
      </c>
      <c r="G343" s="17"/>
      <c r="H343" s="7"/>
      <c r="I343" s="17"/>
      <c r="J343" s="7"/>
      <c r="K343" s="17"/>
      <c r="L343" s="7"/>
      <c r="M343" s="10"/>
    </row>
    <row r="344" spans="2:13" ht="24.75" customHeight="1" x14ac:dyDescent="0.2">
      <c r="B344" s="24" t="s">
        <v>14</v>
      </c>
      <c r="C344" s="16">
        <v>16</v>
      </c>
      <c r="D344" s="6">
        <f>C344*100/C329</f>
        <v>0.48647005168744301</v>
      </c>
      <c r="E344" s="16">
        <v>49</v>
      </c>
      <c r="F344" s="6">
        <f>E344*100/E329</f>
        <v>1.6884906960716748</v>
      </c>
      <c r="G344" s="16">
        <v>277</v>
      </c>
      <c r="H344" s="6">
        <f>G344*100/G329</f>
        <v>11.066719936076709</v>
      </c>
      <c r="I344" s="17"/>
      <c r="J344" s="7"/>
      <c r="K344" s="16">
        <v>11</v>
      </c>
      <c r="L344" s="6">
        <f>K344*100/K329</f>
        <v>0.43478260869565216</v>
      </c>
      <c r="M344" s="10"/>
    </row>
    <row r="345" spans="2:13" ht="24.75" customHeight="1" x14ac:dyDescent="0.2">
      <c r="B345" s="24" t="s">
        <v>42</v>
      </c>
      <c r="C345" s="17"/>
      <c r="D345" s="7"/>
      <c r="E345" s="17"/>
      <c r="F345" s="7"/>
      <c r="G345" s="17"/>
      <c r="H345" s="7"/>
      <c r="I345" s="16">
        <v>26</v>
      </c>
      <c r="J345" s="6">
        <f>I345*100/I329</f>
        <v>0.91581542796759419</v>
      </c>
      <c r="K345" s="16">
        <v>14</v>
      </c>
      <c r="L345" s="6">
        <f>K345*100/K329</f>
        <v>0.55335968379446643</v>
      </c>
      <c r="M345" s="10"/>
    </row>
    <row r="346" spans="2:13" ht="24.75" customHeight="1" x14ac:dyDescent="0.2">
      <c r="B346" s="24" t="s">
        <v>50</v>
      </c>
      <c r="C346" s="17"/>
      <c r="D346" s="7"/>
      <c r="E346" s="17"/>
      <c r="F346" s="7"/>
      <c r="G346" s="17"/>
      <c r="H346" s="7"/>
      <c r="I346" s="7"/>
      <c r="J346" s="7"/>
      <c r="K346" s="16">
        <v>7</v>
      </c>
      <c r="L346" s="6">
        <f>K346*100/K329</f>
        <v>0.27667984189723321</v>
      </c>
      <c r="M346" s="10"/>
    </row>
    <row r="347" spans="2:13" ht="24.75" customHeight="1" x14ac:dyDescent="0.2">
      <c r="B347" s="24" t="s">
        <v>15</v>
      </c>
      <c r="C347" s="17"/>
      <c r="D347" s="7"/>
      <c r="E347" s="17"/>
      <c r="F347" s="7"/>
      <c r="G347" s="16">
        <v>83</v>
      </c>
      <c r="H347" s="6">
        <f>G347*100/G329</f>
        <v>3.3160207750699162</v>
      </c>
      <c r="I347" s="16">
        <v>98</v>
      </c>
      <c r="J347" s="6">
        <f>I347*100/I329</f>
        <v>3.4519196900317013</v>
      </c>
      <c r="K347" s="16">
        <v>33</v>
      </c>
      <c r="L347" s="6">
        <f>K347*100/K329</f>
        <v>1.3043478260869565</v>
      </c>
      <c r="M347" s="10"/>
    </row>
    <row r="348" spans="2:13" ht="24.75" customHeight="1" x14ac:dyDescent="0.2">
      <c r="B348" s="24" t="s">
        <v>17</v>
      </c>
      <c r="C348" s="16">
        <v>235</v>
      </c>
      <c r="D348" s="6">
        <f>C348*100/C329</f>
        <v>7.145028884159319</v>
      </c>
      <c r="E348" s="16">
        <v>278</v>
      </c>
      <c r="F348" s="6">
        <f>E348*100/E329</f>
        <v>9.5796002756719503</v>
      </c>
      <c r="G348" s="16">
        <v>174</v>
      </c>
      <c r="H348" s="6">
        <f>G348*100/G329</f>
        <v>6.9516580103875354</v>
      </c>
      <c r="I348" s="16">
        <v>136</v>
      </c>
      <c r="J348" s="6">
        <f>I348*100/I329</f>
        <v>4.7904191616766463</v>
      </c>
      <c r="K348" s="16">
        <v>54</v>
      </c>
      <c r="L348" s="6">
        <f>K348*100/K329</f>
        <v>2.1343873517786562</v>
      </c>
      <c r="M348" s="10"/>
    </row>
    <row r="349" spans="2:13" ht="24.75" customHeight="1" x14ac:dyDescent="0.2">
      <c r="B349" s="24" t="s">
        <v>18</v>
      </c>
      <c r="C349" s="16">
        <v>38</v>
      </c>
      <c r="D349" s="6">
        <f>C349*100/C329</f>
        <v>1.1553663727576771</v>
      </c>
      <c r="E349" s="16">
        <v>42</v>
      </c>
      <c r="F349" s="6">
        <f>E349*100/E329</f>
        <v>1.4472777394900069</v>
      </c>
      <c r="G349" s="16">
        <v>44</v>
      </c>
      <c r="H349" s="6">
        <f>G349*100/G329</f>
        <v>1.7578905313623652</v>
      </c>
      <c r="I349" s="16">
        <v>22</v>
      </c>
      <c r="J349" s="6">
        <f>I349*100/I329</f>
        <v>0.77492074674181055</v>
      </c>
      <c r="K349" s="17"/>
      <c r="L349" s="7"/>
      <c r="M349" s="10"/>
    </row>
    <row r="350" spans="2:13" ht="24.75" customHeight="1" x14ac:dyDescent="0.2">
      <c r="B350" s="24" t="s">
        <v>19</v>
      </c>
      <c r="C350" s="16">
        <v>13</v>
      </c>
      <c r="D350" s="6">
        <f>C350*100/C329</f>
        <v>0.39525691699604742</v>
      </c>
      <c r="E350" s="17"/>
      <c r="F350" s="7"/>
      <c r="G350" s="16">
        <v>6</v>
      </c>
      <c r="H350" s="6">
        <f>G350*100/G329</f>
        <v>0.23971234518577705</v>
      </c>
      <c r="I350" s="17"/>
      <c r="J350" s="7"/>
      <c r="K350" s="17"/>
      <c r="L350" s="7"/>
      <c r="M350" s="10"/>
    </row>
    <row r="351" spans="2:13" ht="24.75" customHeight="1" x14ac:dyDescent="0.2">
      <c r="B351" s="24" t="s">
        <v>20</v>
      </c>
      <c r="C351" s="17"/>
      <c r="D351" s="7"/>
      <c r="E351" s="17"/>
      <c r="F351" s="7"/>
      <c r="G351" s="17"/>
      <c r="H351" s="7"/>
      <c r="I351" s="16">
        <v>26</v>
      </c>
      <c r="J351" s="6">
        <f>I351*100/I329</f>
        <v>0.91581542796759419</v>
      </c>
      <c r="K351" s="17"/>
      <c r="L351" s="7"/>
      <c r="M351" s="10"/>
    </row>
    <row r="352" spans="2:13" ht="24.75" customHeight="1" x14ac:dyDescent="0.2">
      <c r="B352" s="24" t="s">
        <v>36</v>
      </c>
      <c r="C352" s="16">
        <v>13</v>
      </c>
      <c r="D352" s="6">
        <f>C352*100/C329</f>
        <v>0.39525691699604742</v>
      </c>
      <c r="E352" s="16">
        <v>22</v>
      </c>
      <c r="F352" s="6">
        <f>E352*100/E329</f>
        <v>0.75809786354238451</v>
      </c>
      <c r="G352" s="17"/>
      <c r="H352" s="7"/>
      <c r="I352" s="17"/>
      <c r="J352" s="7"/>
      <c r="K352" s="17"/>
      <c r="L352" s="7"/>
      <c r="M352" s="10"/>
    </row>
    <row r="353" spans="2:22" ht="24.75" customHeight="1" x14ac:dyDescent="0.2">
      <c r="B353" s="24" t="s">
        <v>21</v>
      </c>
      <c r="C353" s="16">
        <v>51</v>
      </c>
      <c r="D353" s="6">
        <f>C353*100/C329</f>
        <v>1.5506232897537244</v>
      </c>
      <c r="E353" s="18"/>
      <c r="F353" s="18"/>
      <c r="G353" s="16">
        <v>68</v>
      </c>
      <c r="H353" s="6">
        <f>G353*100/G329</f>
        <v>2.7167399121054734</v>
      </c>
      <c r="I353" s="17"/>
      <c r="J353" s="7"/>
      <c r="K353" s="17"/>
      <c r="L353" s="7"/>
      <c r="M353" s="10"/>
    </row>
    <row r="354" spans="2:22" ht="24.75" customHeight="1" x14ac:dyDescent="0.2">
      <c r="B354" s="24" t="s">
        <v>22</v>
      </c>
      <c r="C354" s="28">
        <v>10</v>
      </c>
      <c r="D354" s="6">
        <f>C354*100/C329</f>
        <v>0.30404378230465184</v>
      </c>
      <c r="E354" s="16">
        <v>6</v>
      </c>
      <c r="F354" s="6">
        <f>E354*100/E329</f>
        <v>0.2067539627842867</v>
      </c>
      <c r="G354" s="16">
        <v>11</v>
      </c>
      <c r="H354" s="6">
        <f>G354*100/G329</f>
        <v>0.43947263284059129</v>
      </c>
      <c r="I354" s="16">
        <v>8</v>
      </c>
      <c r="J354" s="6">
        <f>I354*100/I329</f>
        <v>0.28178936245156744</v>
      </c>
      <c r="K354" s="17"/>
      <c r="L354" s="7"/>
      <c r="M354" s="10"/>
    </row>
    <row r="355" spans="2:22" ht="24.75" customHeight="1" x14ac:dyDescent="0.2">
      <c r="B355" s="24" t="s">
        <v>34</v>
      </c>
      <c r="C355" s="16">
        <v>9</v>
      </c>
      <c r="D355" s="6">
        <f>C355*100/C329</f>
        <v>0.27363940407418669</v>
      </c>
      <c r="E355" s="28">
        <v>3</v>
      </c>
      <c r="F355" s="6">
        <f>E355*100/E329</f>
        <v>0.10337698139214335</v>
      </c>
      <c r="G355" s="16">
        <v>7</v>
      </c>
      <c r="H355" s="6">
        <f>G355*100/G329</f>
        <v>0.27966440271673992</v>
      </c>
      <c r="I355" s="17"/>
      <c r="J355" s="7"/>
      <c r="K355" s="17"/>
      <c r="L355" s="7"/>
      <c r="M355" s="10"/>
    </row>
    <row r="356" spans="2:22" ht="24.75" customHeight="1" x14ac:dyDescent="0.2">
      <c r="B356" s="24" t="s">
        <v>23</v>
      </c>
      <c r="C356" s="17"/>
      <c r="D356" s="17"/>
      <c r="E356" s="16">
        <v>1303</v>
      </c>
      <c r="F356" s="6">
        <f>E356*100/E329</f>
        <v>44.900068917987596</v>
      </c>
      <c r="G356" s="17"/>
      <c r="H356" s="7"/>
      <c r="I356" s="16">
        <v>915</v>
      </c>
      <c r="J356" s="6">
        <f>I356*100/I329</f>
        <v>32.229658330398024</v>
      </c>
      <c r="K356" s="17"/>
      <c r="L356" s="7"/>
      <c r="M356" s="10"/>
    </row>
    <row r="357" spans="2:22" ht="24.75" customHeight="1" x14ac:dyDescent="0.2">
      <c r="B357" s="24" t="s">
        <v>40</v>
      </c>
      <c r="C357" s="26">
        <v>1394</v>
      </c>
      <c r="D357" s="27">
        <f>C357*100/C329</f>
        <v>42.383703253268472</v>
      </c>
      <c r="E357" s="17"/>
      <c r="F357" s="7"/>
      <c r="G357" s="16">
        <v>688</v>
      </c>
      <c r="H357" s="6">
        <f>G357*100/G329</f>
        <v>27.487015581302437</v>
      </c>
      <c r="I357" s="17"/>
      <c r="J357" s="7"/>
      <c r="K357" s="17"/>
      <c r="L357" s="7"/>
      <c r="M357" s="10"/>
    </row>
    <row r="358" spans="2:22" ht="24.75" customHeight="1" x14ac:dyDescent="0.2">
      <c r="B358" s="24" t="s">
        <v>52</v>
      </c>
      <c r="C358" s="17"/>
      <c r="D358" s="7"/>
      <c r="E358" s="17"/>
      <c r="F358" s="7"/>
      <c r="G358" s="17"/>
      <c r="H358" s="7"/>
      <c r="I358" s="17"/>
      <c r="J358" s="7"/>
      <c r="K358" s="26">
        <v>918</v>
      </c>
      <c r="L358" s="6">
        <f>K358*100/K329</f>
        <v>36.284584980237156</v>
      </c>
      <c r="M358" s="10"/>
    </row>
    <row r="359" spans="2:22" ht="24.75" customHeight="1" x14ac:dyDescent="0.2">
      <c r="B359" s="24" t="s">
        <v>32</v>
      </c>
      <c r="C359" s="16">
        <v>17</v>
      </c>
      <c r="D359" s="6">
        <f>C359*100/C329</f>
        <v>0.51687442991790822</v>
      </c>
      <c r="E359" s="28">
        <v>10</v>
      </c>
      <c r="F359" s="6">
        <f>E359*100/E329</f>
        <v>0.34458993797381116</v>
      </c>
      <c r="G359" s="16">
        <v>25</v>
      </c>
      <c r="H359" s="6">
        <f>G359*100/G329</f>
        <v>0.99880143827407109</v>
      </c>
      <c r="I359" s="17"/>
      <c r="J359" s="7"/>
      <c r="K359" s="17"/>
      <c r="L359" s="7"/>
      <c r="M359" s="10"/>
    </row>
    <row r="360" spans="2:22" ht="24.75" customHeight="1" x14ac:dyDescent="0.2">
      <c r="B360" s="24" t="s">
        <v>43</v>
      </c>
      <c r="C360" s="17"/>
      <c r="D360" s="7"/>
      <c r="E360" s="17"/>
      <c r="F360" s="7"/>
      <c r="G360" s="17"/>
      <c r="H360" s="7"/>
      <c r="I360" s="16">
        <v>37</v>
      </c>
      <c r="J360" s="6">
        <f>I360*100/I329</f>
        <v>1.3032758013384995</v>
      </c>
      <c r="K360" s="17"/>
      <c r="L360" s="7"/>
      <c r="M360" s="10"/>
    </row>
    <row r="361" spans="2:22" ht="24.75" customHeight="1" x14ac:dyDescent="0.2">
      <c r="B361" s="24" t="s">
        <v>41</v>
      </c>
      <c r="C361" s="17"/>
      <c r="D361" s="7"/>
      <c r="E361" s="17"/>
      <c r="F361" s="7"/>
      <c r="G361" s="16">
        <v>12</v>
      </c>
      <c r="H361" s="6">
        <f>G361*100/G329</f>
        <v>0.47942469037155411</v>
      </c>
      <c r="I361" s="17"/>
      <c r="J361" s="7"/>
      <c r="K361" s="17"/>
      <c r="L361" s="7"/>
      <c r="M361" s="10"/>
    </row>
    <row r="362" spans="2:22" ht="24.75" customHeight="1" x14ac:dyDescent="0.2">
      <c r="B362" s="24" t="s">
        <v>24</v>
      </c>
      <c r="C362" s="16">
        <v>1159</v>
      </c>
      <c r="D362" s="6">
        <f>C362*100/C329</f>
        <v>35.238674369109148</v>
      </c>
      <c r="E362" s="16">
        <v>479</v>
      </c>
      <c r="F362" s="6">
        <f>E362*100/E329</f>
        <v>16.505858028945553</v>
      </c>
      <c r="G362" s="16">
        <v>617</v>
      </c>
      <c r="H362" s="6">
        <f>G362*100/G329</f>
        <v>24.650419496604076</v>
      </c>
      <c r="I362" s="16">
        <v>784</v>
      </c>
      <c r="J362" s="6">
        <f>I362*100/I329</f>
        <v>27.61535752025361</v>
      </c>
      <c r="K362" s="16">
        <v>782</v>
      </c>
      <c r="L362" s="6">
        <f>K362*100/K329</f>
        <v>30.90909090909091</v>
      </c>
      <c r="M362" s="10"/>
    </row>
    <row r="363" spans="2:22" ht="24.75" customHeight="1" x14ac:dyDescent="0.2">
      <c r="B363" s="24" t="s">
        <v>26</v>
      </c>
      <c r="C363" s="17"/>
      <c r="D363" s="7"/>
      <c r="E363" s="17"/>
      <c r="F363" s="7"/>
      <c r="G363" s="16">
        <v>120</v>
      </c>
      <c r="H363" s="6">
        <f>G363*100/G329</f>
        <v>4.7942469037155417</v>
      </c>
      <c r="I363" s="16">
        <v>33</v>
      </c>
      <c r="J363" s="6">
        <f>I363*100/I329</f>
        <v>1.1623811201127157</v>
      </c>
      <c r="K363" s="16">
        <v>34</v>
      </c>
      <c r="L363" s="6">
        <f>K363*100/K329</f>
        <v>1.3438735177865613</v>
      </c>
      <c r="M363" s="10"/>
    </row>
    <row r="364" spans="2:22" ht="24.75" customHeight="1" x14ac:dyDescent="0.2">
      <c r="B364" s="24" t="s">
        <v>27</v>
      </c>
      <c r="C364" s="17"/>
      <c r="D364" s="7"/>
      <c r="E364" s="17"/>
      <c r="F364" s="7"/>
      <c r="G364" s="17"/>
      <c r="H364" s="7"/>
      <c r="I364" s="16">
        <v>30</v>
      </c>
      <c r="J364" s="6">
        <f>I364*100/I329</f>
        <v>1.0567101091933779</v>
      </c>
      <c r="K364" s="17"/>
      <c r="L364" s="7"/>
      <c r="M364" s="10"/>
    </row>
    <row r="365" spans="2:22" ht="24.75" customHeight="1" x14ac:dyDescent="0.2">
      <c r="B365" s="2" t="s">
        <v>47</v>
      </c>
      <c r="C365" s="17"/>
      <c r="D365" s="7"/>
      <c r="E365" s="17"/>
      <c r="F365" s="7"/>
      <c r="G365" s="17"/>
      <c r="H365" s="7"/>
      <c r="I365" s="7"/>
      <c r="J365" s="7"/>
      <c r="K365" s="29">
        <v>5</v>
      </c>
      <c r="L365" s="6">
        <f>K365*100/K329</f>
        <v>0.19762845849802371</v>
      </c>
      <c r="M365" s="10"/>
    </row>
    <row r="366" spans="2:22" ht="24.75" customHeight="1" x14ac:dyDescent="0.2">
      <c r="B366" s="2" t="s">
        <v>49</v>
      </c>
      <c r="C366" s="17"/>
      <c r="D366" s="7"/>
      <c r="E366" s="17"/>
      <c r="F366" s="7"/>
      <c r="G366" s="17"/>
      <c r="H366" s="7"/>
      <c r="I366" s="7"/>
      <c r="J366" s="7"/>
      <c r="K366" s="29">
        <v>4</v>
      </c>
      <c r="L366" s="6">
        <f>K366*100/K329</f>
        <v>0.15810276679841898</v>
      </c>
      <c r="M366" s="10"/>
    </row>
    <row r="367" spans="2:22" s="15" customFormat="1" ht="5.0999999999999996" customHeight="1" x14ac:dyDescent="0.2">
      <c r="B367" s="13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2:22" s="15" customFormat="1" ht="14.25" x14ac:dyDescent="0.2">
      <c r="B368" s="2" t="s">
        <v>55</v>
      </c>
      <c r="C368" s="5"/>
      <c r="D368" s="10"/>
      <c r="E368" s="5"/>
      <c r="F368" s="10"/>
      <c r="G368" s="5"/>
      <c r="H368" s="10"/>
      <c r="I368" s="5"/>
      <c r="J368" s="10"/>
      <c r="K368" s="5"/>
      <c r="L368" s="10"/>
      <c r="M368" s="5"/>
      <c r="N368" s="10"/>
      <c r="O368" s="5"/>
      <c r="P368" s="10"/>
      <c r="Q368" s="5"/>
      <c r="R368" s="10"/>
      <c r="S368" s="5"/>
      <c r="T368" s="10"/>
      <c r="U368" s="5"/>
      <c r="V368" s="10"/>
    </row>
    <row r="369" spans="2:22" ht="14.25" customHeight="1" x14ac:dyDescent="0.2"/>
    <row r="370" spans="2:22" ht="30" customHeight="1" x14ac:dyDescent="0.2">
      <c r="B370" s="48" t="s">
        <v>88</v>
      </c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2:22" ht="14.25" customHeight="1" x14ac:dyDescent="0.2">
      <c r="B371" s="1" t="s">
        <v>0</v>
      </c>
      <c r="C371" s="44">
        <v>2004</v>
      </c>
      <c r="D371" s="53"/>
      <c r="E371" s="44">
        <v>2009</v>
      </c>
      <c r="F371" s="53"/>
      <c r="G371" s="54">
        <v>2014</v>
      </c>
      <c r="H371" s="53"/>
      <c r="I371" s="54">
        <v>2019</v>
      </c>
      <c r="J371" s="45"/>
      <c r="K371" s="44">
        <v>2024</v>
      </c>
      <c r="L371" s="53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2:22" ht="15" customHeight="1" x14ac:dyDescent="0.2">
      <c r="B372" s="49" t="s">
        <v>1</v>
      </c>
      <c r="C372" s="51">
        <v>44725</v>
      </c>
      <c r="D372" s="52"/>
      <c r="E372" s="51">
        <v>44719</v>
      </c>
      <c r="F372" s="52"/>
      <c r="G372" s="51">
        <v>44706</v>
      </c>
      <c r="H372" s="52"/>
      <c r="I372" s="51">
        <v>44707</v>
      </c>
      <c r="J372" s="52"/>
      <c r="K372" s="51">
        <v>45452</v>
      </c>
      <c r="L372" s="52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2:22" ht="15.75" customHeight="1" x14ac:dyDescent="0.2">
      <c r="B373" s="50"/>
      <c r="C373" s="3" t="s">
        <v>2</v>
      </c>
      <c r="D373" s="3" t="s">
        <v>3</v>
      </c>
      <c r="E373" s="3" t="s">
        <v>2</v>
      </c>
      <c r="F373" s="3" t="s">
        <v>3</v>
      </c>
      <c r="G373" s="3" t="s">
        <v>2</v>
      </c>
      <c r="H373" s="11" t="s">
        <v>3</v>
      </c>
      <c r="I373" s="3" t="s">
        <v>2</v>
      </c>
      <c r="J373" s="12" t="s">
        <v>3</v>
      </c>
      <c r="K373" s="3" t="s">
        <v>2</v>
      </c>
      <c r="L373" s="12" t="s">
        <v>3</v>
      </c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2:22" ht="24.75" customHeight="1" x14ac:dyDescent="0.2">
      <c r="B374" s="22" t="s">
        <v>4</v>
      </c>
      <c r="C374" s="16">
        <v>8476</v>
      </c>
      <c r="D374" s="6">
        <v>100</v>
      </c>
      <c r="E374" s="16">
        <v>9189</v>
      </c>
      <c r="F374" s="6">
        <v>100</v>
      </c>
      <c r="G374" s="16">
        <v>8697</v>
      </c>
      <c r="H374" s="6">
        <v>100</v>
      </c>
      <c r="I374" s="16">
        <v>8561</v>
      </c>
      <c r="J374" s="6">
        <v>100</v>
      </c>
      <c r="K374" s="16">
        <v>8330</v>
      </c>
      <c r="L374" s="6">
        <v>100</v>
      </c>
    </row>
    <row r="375" spans="2:22" ht="24.75" customHeight="1" x14ac:dyDescent="0.2">
      <c r="B375" s="24" t="s">
        <v>5</v>
      </c>
      <c r="C375" s="20">
        <v>4206</v>
      </c>
      <c r="D375" s="21">
        <f>C375*100/C374</f>
        <v>49.622463426144407</v>
      </c>
      <c r="E375" s="20">
        <v>4331</v>
      </c>
      <c r="F375" s="21">
        <f>E375*100/E374</f>
        <v>47.132440962019807</v>
      </c>
      <c r="G375" s="20">
        <v>3556</v>
      </c>
      <c r="H375" s="21">
        <f>G375*100/G374</f>
        <v>40.887662412326087</v>
      </c>
      <c r="I375" s="20">
        <v>3918</v>
      </c>
      <c r="J375" s="21">
        <f>I375*100/I374</f>
        <v>45.76568157925476</v>
      </c>
      <c r="K375" s="20">
        <v>3378</v>
      </c>
      <c r="L375" s="21">
        <f>K375*100/K374</f>
        <v>40.552220888355343</v>
      </c>
    </row>
    <row r="376" spans="2:22" ht="24.75" customHeight="1" x14ac:dyDescent="0.2">
      <c r="B376" s="24" t="s">
        <v>6</v>
      </c>
      <c r="C376" s="16">
        <v>96</v>
      </c>
      <c r="D376" s="6">
        <f>C376*100/C375</f>
        <v>2.2824536376604851</v>
      </c>
      <c r="E376" s="16">
        <v>128</v>
      </c>
      <c r="F376" s="6">
        <f>E376*100/E375</f>
        <v>2.9554375432925419</v>
      </c>
      <c r="G376" s="16">
        <v>66</v>
      </c>
      <c r="H376" s="6">
        <f>G376*100/G375</f>
        <v>1.8560179977502813</v>
      </c>
      <c r="I376" s="16">
        <v>39</v>
      </c>
      <c r="J376" s="6">
        <f>I376*100/I375</f>
        <v>0.99540581929555894</v>
      </c>
      <c r="K376" s="16">
        <v>17</v>
      </c>
      <c r="L376" s="6">
        <f>K376*100/K375</f>
        <v>0.50325636471284785</v>
      </c>
      <c r="M376" s="10"/>
    </row>
    <row r="377" spans="2:22" ht="24.75" customHeight="1" x14ac:dyDescent="0.2">
      <c r="B377" s="24" t="s">
        <v>7</v>
      </c>
      <c r="C377" s="16">
        <v>104</v>
      </c>
      <c r="D377" s="6">
        <f>C377*100/C375</f>
        <v>2.4726581074655254</v>
      </c>
      <c r="E377" s="16">
        <v>97</v>
      </c>
      <c r="F377" s="6">
        <f>E377*100/E375</f>
        <v>2.2396675132763795</v>
      </c>
      <c r="G377" s="16">
        <v>268</v>
      </c>
      <c r="H377" s="6">
        <f>G377*100/G375</f>
        <v>7.5365579302587173</v>
      </c>
      <c r="I377" s="16">
        <v>157</v>
      </c>
      <c r="J377" s="6">
        <f>I377*100/I375</f>
        <v>4.0071465033180198</v>
      </c>
      <c r="K377" s="16">
        <v>68</v>
      </c>
      <c r="L377" s="6">
        <f>K377*100/K375</f>
        <v>2.0130254588513914</v>
      </c>
      <c r="M377" s="10"/>
    </row>
    <row r="378" spans="2:22" ht="24.75" customHeight="1" x14ac:dyDescent="0.2">
      <c r="B378" s="24" t="s">
        <v>8</v>
      </c>
      <c r="C378" s="17"/>
      <c r="D378" s="7"/>
      <c r="E378" s="17"/>
      <c r="F378" s="7"/>
      <c r="G378" s="17"/>
      <c r="H378" s="7"/>
      <c r="I378" s="16">
        <v>78</v>
      </c>
      <c r="J378" s="6">
        <f>I378*100/I375</f>
        <v>1.9908116385911179</v>
      </c>
      <c r="K378" s="17"/>
      <c r="L378" s="7"/>
      <c r="M378" s="10"/>
    </row>
    <row r="379" spans="2:22" ht="24.75" customHeight="1" x14ac:dyDescent="0.2">
      <c r="B379" s="24" t="s">
        <v>46</v>
      </c>
      <c r="C379" s="17"/>
      <c r="D379" s="7"/>
      <c r="E379" s="17"/>
      <c r="F379" s="7"/>
      <c r="G379" s="17"/>
      <c r="H379" s="7"/>
      <c r="I379" s="7"/>
      <c r="J379" s="7"/>
      <c r="K379" s="16">
        <v>82</v>
      </c>
      <c r="L379" s="6">
        <f>K379*100/K375</f>
        <v>2.4274718768502073</v>
      </c>
      <c r="M379" s="10"/>
    </row>
    <row r="380" spans="2:22" ht="24.75" customHeight="1" x14ac:dyDescent="0.2">
      <c r="B380" s="24" t="s">
        <v>9</v>
      </c>
      <c r="C380" s="16">
        <v>128</v>
      </c>
      <c r="D380" s="6">
        <f>C380*100/C375</f>
        <v>3.0432715168806466</v>
      </c>
      <c r="E380" s="16">
        <v>243</v>
      </c>
      <c r="F380" s="6">
        <f>E380*100/E375</f>
        <v>5.6107134610944351</v>
      </c>
      <c r="G380" s="16">
        <v>152</v>
      </c>
      <c r="H380" s="6">
        <f>G380*100/G375</f>
        <v>4.2744656917885262</v>
      </c>
      <c r="I380" s="16">
        <v>208</v>
      </c>
      <c r="J380" s="6">
        <f>I380*100/I375</f>
        <v>5.3088310362429807</v>
      </c>
      <c r="K380" s="16">
        <v>112</v>
      </c>
      <c r="L380" s="6">
        <f>K380*100/K375</f>
        <v>3.315571343990527</v>
      </c>
      <c r="M380" s="10"/>
    </row>
    <row r="381" spans="2:22" ht="24.75" customHeight="1" x14ac:dyDescent="0.2">
      <c r="B381" s="24" t="s">
        <v>10</v>
      </c>
      <c r="C381" s="17"/>
      <c r="D381" s="7"/>
      <c r="E381" s="16">
        <v>284</v>
      </c>
      <c r="F381" s="6">
        <f>E381*100/E375</f>
        <v>6.557377049180328</v>
      </c>
      <c r="G381" s="17"/>
      <c r="H381" s="7"/>
      <c r="I381" s="16">
        <v>240</v>
      </c>
      <c r="J381" s="6">
        <f>I381*100/I375</f>
        <v>6.1255742725880555</v>
      </c>
      <c r="K381" s="17"/>
      <c r="L381" s="7"/>
      <c r="M381" s="10"/>
      <c r="P381" s="8"/>
    </row>
    <row r="382" spans="2:22" ht="24.75" customHeight="1" x14ac:dyDescent="0.2">
      <c r="B382" s="24" t="s">
        <v>45</v>
      </c>
      <c r="C382" s="17"/>
      <c r="D382" s="7"/>
      <c r="E382" s="7"/>
      <c r="F382" s="7"/>
      <c r="G382" s="7"/>
      <c r="H382" s="7"/>
      <c r="I382" s="7"/>
      <c r="J382" s="7"/>
      <c r="K382" s="28">
        <v>279</v>
      </c>
      <c r="L382" s="6">
        <f>K382*100/K375</f>
        <v>8.2593250444049726</v>
      </c>
      <c r="M382" s="10"/>
    </row>
    <row r="383" spans="2:22" ht="24.75" customHeight="1" x14ac:dyDescent="0.2">
      <c r="B383" s="24" t="s">
        <v>48</v>
      </c>
      <c r="C383" s="17"/>
      <c r="D383" s="7"/>
      <c r="E383" s="7"/>
      <c r="F383" s="7"/>
      <c r="G383" s="7"/>
      <c r="H383" s="7"/>
      <c r="I383" s="7"/>
      <c r="J383" s="7"/>
      <c r="K383" s="28">
        <v>14</v>
      </c>
      <c r="L383" s="6">
        <f>K383*100/K375</f>
        <v>0.41444641799881587</v>
      </c>
      <c r="M383" s="10"/>
    </row>
    <row r="384" spans="2:22" ht="24.75" customHeight="1" x14ac:dyDescent="0.2">
      <c r="B384" s="24" t="s">
        <v>12</v>
      </c>
      <c r="C384" s="17"/>
      <c r="D384" s="7"/>
      <c r="E384" s="17"/>
      <c r="F384" s="7"/>
      <c r="G384" s="17"/>
      <c r="H384" s="7"/>
      <c r="I384" s="16">
        <v>35</v>
      </c>
      <c r="J384" s="6">
        <f>I384*100/I375</f>
        <v>0.89331291475242469</v>
      </c>
      <c r="K384" s="16">
        <v>166</v>
      </c>
      <c r="L384" s="6">
        <f>K384*100/K375</f>
        <v>4.9141503848431025</v>
      </c>
      <c r="M384" s="10"/>
    </row>
    <row r="385" spans="2:13" ht="24.75" customHeight="1" x14ac:dyDescent="0.2">
      <c r="B385" s="24" t="s">
        <v>39</v>
      </c>
      <c r="C385" s="17"/>
      <c r="D385" s="7"/>
      <c r="E385" s="17"/>
      <c r="F385" s="7"/>
      <c r="G385" s="16">
        <v>67</v>
      </c>
      <c r="H385" s="6">
        <f>G385*100/G375</f>
        <v>1.8841394825646793</v>
      </c>
      <c r="I385" s="16">
        <v>40</v>
      </c>
      <c r="J385" s="6">
        <f>I385*100/I375</f>
        <v>1.0209290454313424</v>
      </c>
      <c r="K385" s="16">
        <v>52</v>
      </c>
      <c r="L385" s="6">
        <f>K385*100/K375</f>
        <v>1.5393724097098875</v>
      </c>
      <c r="M385" s="10"/>
    </row>
    <row r="386" spans="2:13" ht="24.75" customHeight="1" x14ac:dyDescent="0.2">
      <c r="B386" s="24" t="s">
        <v>13</v>
      </c>
      <c r="C386" s="17"/>
      <c r="D386" s="7"/>
      <c r="E386" s="17"/>
      <c r="F386" s="7"/>
      <c r="G386" s="16">
        <v>24</v>
      </c>
      <c r="H386" s="6">
        <f>G386*100/G375</f>
        <v>0.67491563554555678</v>
      </c>
      <c r="I386" s="16">
        <v>12</v>
      </c>
      <c r="J386" s="6">
        <f>I386*100/I375</f>
        <v>0.30627871362940273</v>
      </c>
      <c r="K386" s="16">
        <v>6</v>
      </c>
      <c r="L386" s="6">
        <f>K386*100/K375</f>
        <v>0.17761989342806395</v>
      </c>
      <c r="M386" s="10"/>
    </row>
    <row r="387" spans="2:13" ht="24.75" customHeight="1" x14ac:dyDescent="0.2">
      <c r="B387" s="24" t="s">
        <v>35</v>
      </c>
      <c r="C387" s="28">
        <v>47</v>
      </c>
      <c r="D387" s="6">
        <f>C387*100/C375</f>
        <v>1.1174512601046125</v>
      </c>
      <c r="E387" s="17"/>
      <c r="F387" s="7"/>
      <c r="G387" s="17"/>
      <c r="H387" s="7"/>
      <c r="I387" s="17"/>
      <c r="J387" s="7"/>
      <c r="K387" s="17"/>
      <c r="L387" s="7"/>
      <c r="M387" s="10"/>
    </row>
    <row r="388" spans="2:13" ht="24.75" customHeight="1" x14ac:dyDescent="0.2">
      <c r="B388" s="24" t="s">
        <v>37</v>
      </c>
      <c r="C388" s="17"/>
      <c r="D388" s="7"/>
      <c r="E388" s="16">
        <v>31</v>
      </c>
      <c r="F388" s="6">
        <f>E388*100/E375</f>
        <v>0.71577003001616257</v>
      </c>
      <c r="G388" s="17"/>
      <c r="H388" s="7"/>
      <c r="I388" s="17"/>
      <c r="J388" s="7"/>
      <c r="K388" s="17"/>
      <c r="L388" s="7"/>
      <c r="M388" s="10"/>
    </row>
    <row r="389" spans="2:13" ht="24.75" customHeight="1" x14ac:dyDescent="0.2">
      <c r="B389" s="24" t="s">
        <v>38</v>
      </c>
      <c r="C389" s="17"/>
      <c r="D389" s="7"/>
      <c r="E389" s="16">
        <v>17</v>
      </c>
      <c r="F389" s="6">
        <f>E389*100/E375</f>
        <v>0.39251904871854076</v>
      </c>
      <c r="G389" s="17"/>
      <c r="H389" s="7"/>
      <c r="I389" s="17"/>
      <c r="J389" s="7"/>
      <c r="K389" s="17"/>
      <c r="L389" s="7"/>
      <c r="M389" s="10"/>
    </row>
    <row r="390" spans="2:13" ht="24.75" customHeight="1" x14ac:dyDescent="0.2">
      <c r="B390" s="24" t="s">
        <v>14</v>
      </c>
      <c r="C390" s="16">
        <v>30</v>
      </c>
      <c r="D390" s="6">
        <f>C390*100/C375</f>
        <v>0.71326676176890158</v>
      </c>
      <c r="E390" s="16">
        <v>150</v>
      </c>
      <c r="F390" s="6">
        <f>E390*100/E375</f>
        <v>3.4634033710459478</v>
      </c>
      <c r="G390" s="16">
        <v>377</v>
      </c>
      <c r="H390" s="6">
        <f>G390*100/G375</f>
        <v>10.601799775028121</v>
      </c>
      <c r="I390" s="17"/>
      <c r="J390" s="7"/>
      <c r="K390" s="16">
        <v>24</v>
      </c>
      <c r="L390" s="6">
        <f>K390*100/K375</f>
        <v>0.71047957371225579</v>
      </c>
      <c r="M390" s="10"/>
    </row>
    <row r="391" spans="2:13" ht="24.75" customHeight="1" x14ac:dyDescent="0.2">
      <c r="B391" s="24" t="s">
        <v>42</v>
      </c>
      <c r="C391" s="17"/>
      <c r="D391" s="7"/>
      <c r="E391" s="17"/>
      <c r="F391" s="7"/>
      <c r="G391" s="17"/>
      <c r="H391" s="7"/>
      <c r="I391" s="16">
        <v>32</v>
      </c>
      <c r="J391" s="6">
        <f>I391*100/I375</f>
        <v>0.81674323634507406</v>
      </c>
      <c r="K391" s="16">
        <v>28</v>
      </c>
      <c r="L391" s="6">
        <f>K391*100/K375</f>
        <v>0.82889283599763175</v>
      </c>
      <c r="M391" s="10"/>
    </row>
    <row r="392" spans="2:13" ht="24.75" customHeight="1" x14ac:dyDescent="0.2">
      <c r="B392" s="24" t="s">
        <v>50</v>
      </c>
      <c r="C392" s="17"/>
      <c r="D392" s="7"/>
      <c r="E392" s="17"/>
      <c r="F392" s="7"/>
      <c r="G392" s="17"/>
      <c r="H392" s="7"/>
      <c r="I392" s="7"/>
      <c r="J392" s="7"/>
      <c r="K392" s="16">
        <v>5</v>
      </c>
      <c r="L392" s="6">
        <f>K392*100/K375</f>
        <v>0.14801657785671996</v>
      </c>
      <c r="M392" s="10"/>
    </row>
    <row r="393" spans="2:13" ht="24.75" customHeight="1" x14ac:dyDescent="0.2">
      <c r="B393" s="24" t="s">
        <v>15</v>
      </c>
      <c r="C393" s="17"/>
      <c r="D393" s="7"/>
      <c r="E393" s="17"/>
      <c r="F393" s="7"/>
      <c r="G393" s="16">
        <v>127</v>
      </c>
      <c r="H393" s="6">
        <f>G393*100/G375</f>
        <v>3.5714285714285716</v>
      </c>
      <c r="I393" s="16">
        <v>134</v>
      </c>
      <c r="J393" s="6">
        <f>I393*100/I375</f>
        <v>3.4201123021949975</v>
      </c>
      <c r="K393" s="16">
        <v>84</v>
      </c>
      <c r="L393" s="6">
        <f>K393*100/K375</f>
        <v>2.4866785079928952</v>
      </c>
      <c r="M393" s="10"/>
    </row>
    <row r="394" spans="2:13" ht="24.75" customHeight="1" x14ac:dyDescent="0.2">
      <c r="B394" s="24" t="s">
        <v>17</v>
      </c>
      <c r="C394" s="16">
        <v>390</v>
      </c>
      <c r="D394" s="6">
        <f>C394*100/C375</f>
        <v>9.2724679029957198</v>
      </c>
      <c r="E394" s="16">
        <v>493</v>
      </c>
      <c r="F394" s="6">
        <f>E394*100/E375</f>
        <v>11.383052412837682</v>
      </c>
      <c r="G394" s="16">
        <v>233</v>
      </c>
      <c r="H394" s="6">
        <f>G394*100/G375</f>
        <v>6.5523059617547803</v>
      </c>
      <c r="I394" s="16">
        <v>132</v>
      </c>
      <c r="J394" s="6">
        <f>I394*100/I375</f>
        <v>3.3690658499234303</v>
      </c>
      <c r="K394" s="16">
        <v>98</v>
      </c>
      <c r="L394" s="6">
        <f>K394*100/K375</f>
        <v>2.9011249259917111</v>
      </c>
      <c r="M394" s="10"/>
    </row>
    <row r="395" spans="2:13" ht="24.75" customHeight="1" x14ac:dyDescent="0.2">
      <c r="B395" s="24" t="s">
        <v>18</v>
      </c>
      <c r="C395" s="16">
        <v>72</v>
      </c>
      <c r="D395" s="6">
        <f>C395*100/C375</f>
        <v>1.7118402282453637</v>
      </c>
      <c r="E395" s="16">
        <v>70</v>
      </c>
      <c r="F395" s="6">
        <f>E395*100/E375</f>
        <v>1.6162549064881089</v>
      </c>
      <c r="G395" s="16">
        <v>67</v>
      </c>
      <c r="H395" s="6">
        <f>G395*100/G375</f>
        <v>1.8841394825646793</v>
      </c>
      <c r="I395" s="16">
        <v>32</v>
      </c>
      <c r="J395" s="6">
        <f>I395*100/I375</f>
        <v>0.81674323634507406</v>
      </c>
      <c r="K395" s="17"/>
      <c r="L395" s="7"/>
      <c r="M395" s="10"/>
    </row>
    <row r="396" spans="2:13" ht="24.75" customHeight="1" x14ac:dyDescent="0.2">
      <c r="B396" s="24" t="s">
        <v>19</v>
      </c>
      <c r="C396" s="16">
        <v>20</v>
      </c>
      <c r="D396" s="6">
        <f>C396*100/C375</f>
        <v>0.47551117451260105</v>
      </c>
      <c r="E396" s="17"/>
      <c r="F396" s="7"/>
      <c r="G396" s="16">
        <v>11</v>
      </c>
      <c r="H396" s="6">
        <f>G396*100/G375</f>
        <v>0.3093363329583802</v>
      </c>
      <c r="I396" s="17"/>
      <c r="J396" s="7"/>
      <c r="K396" s="17"/>
      <c r="L396" s="7"/>
      <c r="M396" s="10"/>
    </row>
    <row r="397" spans="2:13" ht="24.75" customHeight="1" x14ac:dyDescent="0.2">
      <c r="B397" s="24" t="s">
        <v>20</v>
      </c>
      <c r="C397" s="17"/>
      <c r="D397" s="7"/>
      <c r="E397" s="17"/>
      <c r="F397" s="7"/>
      <c r="G397" s="17"/>
      <c r="H397" s="7"/>
      <c r="I397" s="16">
        <v>33</v>
      </c>
      <c r="J397" s="6">
        <f>I397*100/I375</f>
        <v>0.84226646248085757</v>
      </c>
      <c r="K397" s="17"/>
      <c r="L397" s="7"/>
      <c r="M397" s="10"/>
    </row>
    <row r="398" spans="2:13" ht="24.75" customHeight="1" x14ac:dyDescent="0.2">
      <c r="B398" s="24" t="s">
        <v>36</v>
      </c>
      <c r="C398" s="16">
        <v>26</v>
      </c>
      <c r="D398" s="6">
        <f>C398*100/C375</f>
        <v>0.61816452686638135</v>
      </c>
      <c r="E398" s="16">
        <v>46</v>
      </c>
      <c r="F398" s="6">
        <f>E398*100/E375</f>
        <v>1.0621103671207572</v>
      </c>
      <c r="G398" s="17"/>
      <c r="H398" s="7"/>
      <c r="I398" s="17"/>
      <c r="J398" s="7"/>
      <c r="K398" s="17"/>
      <c r="L398" s="7"/>
      <c r="M398" s="10"/>
    </row>
    <row r="399" spans="2:13" ht="24.75" customHeight="1" x14ac:dyDescent="0.2">
      <c r="B399" s="24" t="s">
        <v>21</v>
      </c>
      <c r="C399" s="16">
        <v>74</v>
      </c>
      <c r="D399" s="6">
        <f>C399*100/C375</f>
        <v>1.7593913456966239</v>
      </c>
      <c r="E399" s="18"/>
      <c r="F399" s="18"/>
      <c r="G399" s="16">
        <v>84</v>
      </c>
      <c r="H399" s="6">
        <f>G399*100/G375</f>
        <v>2.3622047244094486</v>
      </c>
      <c r="I399" s="17"/>
      <c r="J399" s="7"/>
      <c r="K399" s="17"/>
      <c r="L399" s="7"/>
      <c r="M399" s="10"/>
    </row>
    <row r="400" spans="2:13" ht="24.75" customHeight="1" x14ac:dyDescent="0.2">
      <c r="B400" s="24" t="s">
        <v>22</v>
      </c>
      <c r="C400" s="28">
        <v>21</v>
      </c>
      <c r="D400" s="6">
        <f>C400*100/C375</f>
        <v>0.49928673323823108</v>
      </c>
      <c r="E400" s="16">
        <v>15</v>
      </c>
      <c r="F400" s="6">
        <f>E400*100/E375</f>
        <v>0.34634033710459478</v>
      </c>
      <c r="G400" s="16">
        <v>27</v>
      </c>
      <c r="H400" s="6">
        <f>G400*100/G375</f>
        <v>0.75928008998875141</v>
      </c>
      <c r="I400" s="16">
        <v>11</v>
      </c>
      <c r="J400" s="6">
        <f>I400*100/I375</f>
        <v>0.28075548749361917</v>
      </c>
      <c r="K400" s="17"/>
      <c r="L400" s="7"/>
      <c r="M400" s="10"/>
    </row>
    <row r="401" spans="2:22" ht="24.75" customHeight="1" x14ac:dyDescent="0.2">
      <c r="B401" s="24" t="s">
        <v>34</v>
      </c>
      <c r="C401" s="16">
        <v>24</v>
      </c>
      <c r="D401" s="6">
        <f>C401*100/C375</f>
        <v>0.57061340941512129</v>
      </c>
      <c r="E401" s="16">
        <v>14</v>
      </c>
      <c r="F401" s="6">
        <f>E401*100/E375</f>
        <v>0.32325098129762181</v>
      </c>
      <c r="G401" s="16">
        <v>10</v>
      </c>
      <c r="H401" s="6">
        <f>G401*100/G375</f>
        <v>0.28121484814398201</v>
      </c>
      <c r="I401" s="17"/>
      <c r="J401" s="7"/>
      <c r="K401" s="17"/>
      <c r="L401" s="7"/>
      <c r="M401" s="10"/>
    </row>
    <row r="402" spans="2:22" ht="24.75" customHeight="1" x14ac:dyDescent="0.2">
      <c r="B402" s="24" t="s">
        <v>23</v>
      </c>
      <c r="C402" s="17"/>
      <c r="D402" s="17"/>
      <c r="E402" s="16">
        <v>2096</v>
      </c>
      <c r="F402" s="6">
        <f>E402*100/E375</f>
        <v>48.395289771415378</v>
      </c>
      <c r="G402" s="17"/>
      <c r="H402" s="7"/>
      <c r="I402" s="16">
        <v>1548</v>
      </c>
      <c r="J402" s="6">
        <f>I402*100/I375</f>
        <v>39.509954058192953</v>
      </c>
      <c r="K402" s="17"/>
      <c r="L402" s="7"/>
      <c r="M402" s="10"/>
    </row>
    <row r="403" spans="2:22" ht="24.75" customHeight="1" x14ac:dyDescent="0.2">
      <c r="B403" s="24" t="s">
        <v>40</v>
      </c>
      <c r="C403" s="26">
        <v>1733</v>
      </c>
      <c r="D403" s="27">
        <f>C403*100/C375</f>
        <v>41.203043271516883</v>
      </c>
      <c r="E403" s="17"/>
      <c r="F403" s="7"/>
      <c r="G403" s="16">
        <v>988</v>
      </c>
      <c r="H403" s="6">
        <f>G403*100/G375</f>
        <v>27.784026996625421</v>
      </c>
      <c r="I403" s="17"/>
      <c r="J403" s="7"/>
      <c r="K403" s="17"/>
      <c r="L403" s="7"/>
      <c r="M403" s="10"/>
    </row>
    <row r="404" spans="2:22" ht="24.75" customHeight="1" x14ac:dyDescent="0.2">
      <c r="B404" s="24" t="s">
        <v>52</v>
      </c>
      <c r="C404" s="17"/>
      <c r="D404" s="7"/>
      <c r="E404" s="17"/>
      <c r="F404" s="7"/>
      <c r="G404" s="17"/>
      <c r="H404" s="7"/>
      <c r="I404" s="17"/>
      <c r="J404" s="7"/>
      <c r="K404" s="26">
        <v>1311</v>
      </c>
      <c r="L404" s="6">
        <f>K404*100/K375</f>
        <v>38.809946714031973</v>
      </c>
      <c r="M404" s="10"/>
    </row>
    <row r="405" spans="2:22" ht="24.75" customHeight="1" x14ac:dyDescent="0.2">
      <c r="B405" s="24" t="s">
        <v>32</v>
      </c>
      <c r="C405" s="16">
        <v>39</v>
      </c>
      <c r="D405" s="6">
        <f>C405*100/C375</f>
        <v>0.92724679029957202</v>
      </c>
      <c r="E405" s="16">
        <v>19</v>
      </c>
      <c r="F405" s="6">
        <f>E405*100/E375</f>
        <v>0.4386977603324867</v>
      </c>
      <c r="G405" s="16">
        <v>37</v>
      </c>
      <c r="H405" s="6">
        <f>G405*100/G375</f>
        <v>1.0404949381327333</v>
      </c>
      <c r="I405" s="17"/>
      <c r="J405" s="7"/>
      <c r="K405" s="17"/>
      <c r="L405" s="7"/>
      <c r="M405" s="10"/>
    </row>
    <row r="406" spans="2:22" ht="24.75" customHeight="1" x14ac:dyDescent="0.2">
      <c r="B406" s="24" t="s">
        <v>43</v>
      </c>
      <c r="C406" s="17"/>
      <c r="D406" s="7"/>
      <c r="E406" s="17"/>
      <c r="F406" s="7"/>
      <c r="G406" s="17"/>
      <c r="H406" s="7"/>
      <c r="I406" s="16">
        <v>47</v>
      </c>
      <c r="J406" s="6">
        <f>I406*100/I375</f>
        <v>1.1995916283818275</v>
      </c>
      <c r="K406" s="17"/>
      <c r="L406" s="7"/>
      <c r="M406" s="10"/>
    </row>
    <row r="407" spans="2:22" ht="24.75" customHeight="1" x14ac:dyDescent="0.2">
      <c r="B407" s="24" t="s">
        <v>41</v>
      </c>
      <c r="C407" s="17"/>
      <c r="D407" s="7"/>
      <c r="E407" s="17"/>
      <c r="F407" s="7"/>
      <c r="G407" s="16">
        <v>16</v>
      </c>
      <c r="H407" s="6">
        <f>G407*100/G375</f>
        <v>0.44994375703037121</v>
      </c>
      <c r="I407" s="17"/>
      <c r="J407" s="7"/>
      <c r="K407" s="17"/>
      <c r="L407" s="7"/>
      <c r="M407" s="10"/>
    </row>
    <row r="408" spans="2:22" ht="24.75" customHeight="1" x14ac:dyDescent="0.2">
      <c r="B408" s="24" t="s">
        <v>24</v>
      </c>
      <c r="C408" s="16">
        <v>1402</v>
      </c>
      <c r="D408" s="6">
        <f>C408*100/C375</f>
        <v>33.333333333333336</v>
      </c>
      <c r="E408" s="16">
        <v>628</v>
      </c>
      <c r="F408" s="6">
        <f>E408*100/E375</f>
        <v>14.500115446779034</v>
      </c>
      <c r="G408" s="16">
        <v>831</v>
      </c>
      <c r="H408" s="6">
        <f>G408*100/G375</f>
        <v>23.368953880764906</v>
      </c>
      <c r="I408" s="16">
        <v>1026</v>
      </c>
      <c r="J408" s="6">
        <f>I408*100/I375</f>
        <v>26.186830015313937</v>
      </c>
      <c r="K408" s="16">
        <v>949</v>
      </c>
      <c r="L408" s="6">
        <f>K408*100/K375</f>
        <v>28.093546477205447</v>
      </c>
      <c r="M408" s="10"/>
    </row>
    <row r="409" spans="2:22" ht="24.75" customHeight="1" x14ac:dyDescent="0.2">
      <c r="B409" s="24" t="s">
        <v>26</v>
      </c>
      <c r="C409" s="17"/>
      <c r="D409" s="7"/>
      <c r="E409" s="17"/>
      <c r="F409" s="7"/>
      <c r="G409" s="16">
        <v>171</v>
      </c>
      <c r="H409" s="6">
        <f>G409*100/G375</f>
        <v>4.8087739032620922</v>
      </c>
      <c r="I409" s="16">
        <v>51</v>
      </c>
      <c r="J409" s="6">
        <f>I409*100/I375</f>
        <v>1.3016845329249618</v>
      </c>
      <c r="K409" s="16">
        <v>55</v>
      </c>
      <c r="L409" s="6">
        <f>K409*100/K375</f>
        <v>1.6281823564239195</v>
      </c>
      <c r="M409" s="10"/>
    </row>
    <row r="410" spans="2:22" ht="24.75" customHeight="1" x14ac:dyDescent="0.2">
      <c r="B410" s="24" t="s">
        <v>27</v>
      </c>
      <c r="C410" s="17"/>
      <c r="D410" s="7"/>
      <c r="E410" s="17"/>
      <c r="F410" s="7"/>
      <c r="G410" s="17"/>
      <c r="H410" s="7"/>
      <c r="I410" s="16">
        <v>63</v>
      </c>
      <c r="J410" s="6">
        <f>I410*100/I375</f>
        <v>1.6079632465543645</v>
      </c>
      <c r="K410" s="17"/>
      <c r="L410" s="7"/>
      <c r="M410" s="10"/>
    </row>
    <row r="411" spans="2:22" ht="24.75" customHeight="1" x14ac:dyDescent="0.2">
      <c r="B411" s="2" t="s">
        <v>47</v>
      </c>
      <c r="C411" s="17"/>
      <c r="D411" s="7"/>
      <c r="E411" s="17"/>
      <c r="F411" s="7"/>
      <c r="G411" s="17"/>
      <c r="H411" s="7"/>
      <c r="I411" s="7"/>
      <c r="J411" s="7"/>
      <c r="K411" s="29">
        <v>17</v>
      </c>
      <c r="L411" s="6">
        <f>K411*100/K375</f>
        <v>0.50325636471284785</v>
      </c>
      <c r="M411" s="10"/>
    </row>
    <row r="412" spans="2:22" ht="24.75" customHeight="1" x14ac:dyDescent="0.2">
      <c r="B412" s="2" t="s">
        <v>49</v>
      </c>
      <c r="C412" s="17"/>
      <c r="D412" s="7"/>
      <c r="E412" s="17"/>
      <c r="F412" s="7"/>
      <c r="G412" s="17"/>
      <c r="H412" s="7"/>
      <c r="I412" s="7"/>
      <c r="J412" s="7"/>
      <c r="K412" s="29">
        <v>11</v>
      </c>
      <c r="L412" s="6">
        <f>K412*100/K375</f>
        <v>0.3256364712847839</v>
      </c>
      <c r="M412" s="10"/>
    </row>
    <row r="413" spans="2:22" s="15" customFormat="1" ht="5.0999999999999996" customHeight="1" x14ac:dyDescent="0.2">
      <c r="B413" s="13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2:22" s="15" customFormat="1" ht="14.25" x14ac:dyDescent="0.2">
      <c r="B414" s="2" t="s">
        <v>55</v>
      </c>
      <c r="C414" s="5"/>
      <c r="D414" s="10"/>
      <c r="E414" s="5"/>
      <c r="F414" s="10"/>
      <c r="G414" s="5"/>
      <c r="H414" s="10"/>
      <c r="I414" s="5"/>
      <c r="J414" s="10"/>
      <c r="K414" s="5"/>
      <c r="L414" s="10"/>
      <c r="M414" s="5"/>
      <c r="N414" s="10"/>
      <c r="O414" s="5"/>
      <c r="P414" s="10"/>
      <c r="Q414" s="5"/>
      <c r="R414" s="10"/>
      <c r="S414" s="5"/>
      <c r="T414" s="10"/>
      <c r="U414" s="5"/>
      <c r="V414" s="10"/>
    </row>
    <row r="415" spans="2:22" ht="14.25" customHeight="1" x14ac:dyDescent="0.2"/>
    <row r="416" spans="2:22" ht="30" customHeight="1" x14ac:dyDescent="0.2">
      <c r="B416" s="48" t="s">
        <v>89</v>
      </c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2:22" ht="14.25" customHeight="1" x14ac:dyDescent="0.2">
      <c r="B417" s="1" t="s">
        <v>0</v>
      </c>
      <c r="C417" s="44">
        <v>2004</v>
      </c>
      <c r="D417" s="53"/>
      <c r="E417" s="44">
        <v>2009</v>
      </c>
      <c r="F417" s="53"/>
      <c r="G417" s="54">
        <v>2014</v>
      </c>
      <c r="H417" s="53"/>
      <c r="I417" s="54">
        <v>2019</v>
      </c>
      <c r="J417" s="45"/>
      <c r="K417" s="44">
        <v>2024</v>
      </c>
      <c r="L417" s="53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2:22" ht="15" customHeight="1" x14ac:dyDescent="0.2">
      <c r="B418" s="49" t="s">
        <v>1</v>
      </c>
      <c r="C418" s="51">
        <v>44725</v>
      </c>
      <c r="D418" s="52"/>
      <c r="E418" s="51">
        <v>44719</v>
      </c>
      <c r="F418" s="52"/>
      <c r="G418" s="51">
        <v>44706</v>
      </c>
      <c r="H418" s="52"/>
      <c r="I418" s="51">
        <v>44707</v>
      </c>
      <c r="J418" s="52"/>
      <c r="K418" s="51">
        <v>45452</v>
      </c>
      <c r="L418" s="52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2:22" ht="15.75" customHeight="1" x14ac:dyDescent="0.2">
      <c r="B419" s="50"/>
      <c r="C419" s="3" t="s">
        <v>2</v>
      </c>
      <c r="D419" s="3" t="s">
        <v>3</v>
      </c>
      <c r="E419" s="3" t="s">
        <v>2</v>
      </c>
      <c r="F419" s="3" t="s">
        <v>3</v>
      </c>
      <c r="G419" s="3" t="s">
        <v>2</v>
      </c>
      <c r="H419" s="11" t="s">
        <v>3</v>
      </c>
      <c r="I419" s="3" t="s">
        <v>2</v>
      </c>
      <c r="J419" s="12" t="s">
        <v>3</v>
      </c>
      <c r="K419" s="3" t="s">
        <v>2</v>
      </c>
      <c r="L419" s="12" t="s">
        <v>3</v>
      </c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2:22" ht="24.75" customHeight="1" x14ac:dyDescent="0.2">
      <c r="B420" s="22" t="s">
        <v>4</v>
      </c>
      <c r="C420" s="16">
        <v>2661</v>
      </c>
      <c r="D420" s="6">
        <v>100</v>
      </c>
      <c r="E420" s="16">
        <v>2983</v>
      </c>
      <c r="F420" s="6">
        <v>100</v>
      </c>
      <c r="G420" s="16">
        <v>2988</v>
      </c>
      <c r="H420" s="6">
        <v>100</v>
      </c>
      <c r="I420" s="16">
        <v>3186</v>
      </c>
      <c r="J420" s="6">
        <v>100</v>
      </c>
      <c r="K420" s="16">
        <v>3358</v>
      </c>
      <c r="L420" s="6">
        <v>100</v>
      </c>
    </row>
    <row r="421" spans="2:22" ht="24.75" customHeight="1" x14ac:dyDescent="0.2">
      <c r="B421" s="24" t="s">
        <v>5</v>
      </c>
      <c r="C421" s="20">
        <v>1097</v>
      </c>
      <c r="D421" s="21">
        <f>C421*100/C420</f>
        <v>41.225103344607291</v>
      </c>
      <c r="E421" s="20">
        <v>1027</v>
      </c>
      <c r="F421" s="21">
        <f>E421*100/E420</f>
        <v>34.428427757291317</v>
      </c>
      <c r="G421" s="20">
        <v>943</v>
      </c>
      <c r="H421" s="21">
        <f>G421*100/G420</f>
        <v>31.559571619812584</v>
      </c>
      <c r="I421" s="20">
        <v>1111</v>
      </c>
      <c r="J421" s="21">
        <f>I421*100/I420</f>
        <v>34.871311989956055</v>
      </c>
      <c r="K421" s="20">
        <v>1680</v>
      </c>
      <c r="L421" s="21">
        <f>K421*100/K420</f>
        <v>50.029779630732577</v>
      </c>
    </row>
    <row r="422" spans="2:22" ht="24.75" customHeight="1" x14ac:dyDescent="0.2">
      <c r="B422" s="24" t="s">
        <v>6</v>
      </c>
      <c r="C422" s="16">
        <v>18</v>
      </c>
      <c r="D422" s="6">
        <f>C422*100/C421</f>
        <v>1.6408386508659982</v>
      </c>
      <c r="E422" s="16">
        <v>27</v>
      </c>
      <c r="F422" s="6">
        <f>E422*100/E421</f>
        <v>2.6290165530671858</v>
      </c>
      <c r="G422" s="16">
        <v>19</v>
      </c>
      <c r="H422" s="6">
        <f>G422*100/G421</f>
        <v>2.0148462354188759</v>
      </c>
      <c r="I422" s="16">
        <v>16</v>
      </c>
      <c r="J422" s="6">
        <f>I422*100/I421</f>
        <v>1.4401440144014401</v>
      </c>
      <c r="K422" s="16">
        <v>9</v>
      </c>
      <c r="L422" s="6">
        <f>K422*100/K421</f>
        <v>0.5357142857142857</v>
      </c>
      <c r="M422" s="10"/>
    </row>
    <row r="423" spans="2:22" ht="24.75" customHeight="1" x14ac:dyDescent="0.2">
      <c r="B423" s="24" t="s">
        <v>7</v>
      </c>
      <c r="C423" s="16">
        <v>16</v>
      </c>
      <c r="D423" s="6">
        <f>C423*100/C421</f>
        <v>1.4585232452142205</v>
      </c>
      <c r="E423" s="16">
        <v>26</v>
      </c>
      <c r="F423" s="6">
        <f>E423*100/E421</f>
        <v>2.5316455696202533</v>
      </c>
      <c r="G423" s="16">
        <v>52</v>
      </c>
      <c r="H423" s="6">
        <f>G423*100/G421</f>
        <v>5.5143160127253443</v>
      </c>
      <c r="I423" s="16">
        <v>30</v>
      </c>
      <c r="J423" s="6">
        <f>I423*100/I421</f>
        <v>2.7002700270027002</v>
      </c>
      <c r="K423" s="16">
        <v>24</v>
      </c>
      <c r="L423" s="6">
        <f>K423*100/K421</f>
        <v>1.4285714285714286</v>
      </c>
      <c r="M423" s="10"/>
    </row>
    <row r="424" spans="2:22" ht="24.75" customHeight="1" x14ac:dyDescent="0.2">
      <c r="B424" s="24" t="s">
        <v>8</v>
      </c>
      <c r="C424" s="17"/>
      <c r="D424" s="7"/>
      <c r="E424" s="17"/>
      <c r="F424" s="7"/>
      <c r="G424" s="17"/>
      <c r="H424" s="7"/>
      <c r="I424" s="16">
        <v>18</v>
      </c>
      <c r="J424" s="6">
        <f>I424*100/I421</f>
        <v>1.6201620162016201</v>
      </c>
      <c r="K424" s="17"/>
      <c r="L424" s="7"/>
      <c r="M424" s="10"/>
    </row>
    <row r="425" spans="2:22" ht="24.75" customHeight="1" x14ac:dyDescent="0.2">
      <c r="B425" s="24" t="s">
        <v>46</v>
      </c>
      <c r="C425" s="17"/>
      <c r="D425" s="7"/>
      <c r="E425" s="17"/>
      <c r="F425" s="7"/>
      <c r="G425" s="17"/>
      <c r="H425" s="7"/>
      <c r="I425" s="7"/>
      <c r="J425" s="7"/>
      <c r="K425" s="16">
        <v>26</v>
      </c>
      <c r="L425" s="6">
        <f>K425*100/K421</f>
        <v>1.5476190476190477</v>
      </c>
      <c r="M425" s="10"/>
    </row>
    <row r="426" spans="2:22" ht="24.75" customHeight="1" x14ac:dyDescent="0.2">
      <c r="B426" s="24" t="s">
        <v>9</v>
      </c>
      <c r="C426" s="16">
        <v>66</v>
      </c>
      <c r="D426" s="6">
        <f>C426*100/C421</f>
        <v>6.0164083865086599</v>
      </c>
      <c r="E426" s="16">
        <v>60</v>
      </c>
      <c r="F426" s="6">
        <f>E426*100/E421</f>
        <v>5.8422590068159685</v>
      </c>
      <c r="G426" s="16">
        <v>50</v>
      </c>
      <c r="H426" s="6">
        <f>G426*100/G421</f>
        <v>5.3022269353128317</v>
      </c>
      <c r="I426" s="16">
        <v>54</v>
      </c>
      <c r="J426" s="6">
        <f>I426*100/I421</f>
        <v>4.8604860486048604</v>
      </c>
      <c r="K426" s="16">
        <v>43</v>
      </c>
      <c r="L426" s="6">
        <f>K426*100/K421</f>
        <v>2.5595238095238093</v>
      </c>
      <c r="M426" s="10"/>
    </row>
    <row r="427" spans="2:22" ht="24.75" customHeight="1" x14ac:dyDescent="0.2">
      <c r="B427" s="24" t="s">
        <v>10</v>
      </c>
      <c r="C427" s="17"/>
      <c r="D427" s="7"/>
      <c r="E427" s="16">
        <v>145</v>
      </c>
      <c r="F427" s="6">
        <f>E427*100/E421</f>
        <v>14.118792599805259</v>
      </c>
      <c r="G427" s="17"/>
      <c r="H427" s="7"/>
      <c r="I427" s="16">
        <v>109</v>
      </c>
      <c r="J427" s="6">
        <f>I427*100/I421</f>
        <v>9.8109810981098118</v>
      </c>
      <c r="K427" s="17"/>
      <c r="L427" s="7"/>
      <c r="M427" s="10"/>
      <c r="P427" s="8"/>
    </row>
    <row r="428" spans="2:22" ht="24.75" customHeight="1" x14ac:dyDescent="0.2">
      <c r="B428" s="24" t="s">
        <v>45</v>
      </c>
      <c r="C428" s="17"/>
      <c r="D428" s="7"/>
      <c r="E428" s="7"/>
      <c r="F428" s="7"/>
      <c r="G428" s="7"/>
      <c r="H428" s="7"/>
      <c r="I428" s="7"/>
      <c r="J428" s="7"/>
      <c r="K428" s="28">
        <v>140</v>
      </c>
      <c r="L428" s="6">
        <f>K428*100/K421</f>
        <v>8.3333333333333339</v>
      </c>
      <c r="M428" s="10"/>
    </row>
    <row r="429" spans="2:22" ht="24.75" customHeight="1" x14ac:dyDescent="0.2">
      <c r="B429" s="24" t="s">
        <v>48</v>
      </c>
      <c r="C429" s="17"/>
      <c r="D429" s="7"/>
      <c r="E429" s="7"/>
      <c r="F429" s="7"/>
      <c r="G429" s="7"/>
      <c r="H429" s="7"/>
      <c r="I429" s="7"/>
      <c r="J429" s="7"/>
      <c r="K429" s="28">
        <v>5</v>
      </c>
      <c r="L429" s="6">
        <f>K429*100/K421</f>
        <v>0.29761904761904762</v>
      </c>
      <c r="M429" s="10"/>
    </row>
    <row r="430" spans="2:22" ht="24.75" customHeight="1" x14ac:dyDescent="0.2">
      <c r="B430" s="24" t="s">
        <v>12</v>
      </c>
      <c r="C430" s="17"/>
      <c r="D430" s="7"/>
      <c r="E430" s="17"/>
      <c r="F430" s="7"/>
      <c r="G430" s="17"/>
      <c r="H430" s="7"/>
      <c r="I430" s="16">
        <v>25</v>
      </c>
      <c r="J430" s="6">
        <f>I430*100/I421</f>
        <v>2.2502250225022502</v>
      </c>
      <c r="K430" s="16">
        <v>144</v>
      </c>
      <c r="L430" s="6">
        <f>K430*100/K421</f>
        <v>8.5714285714285712</v>
      </c>
      <c r="M430" s="10"/>
    </row>
    <row r="431" spans="2:22" ht="24.75" customHeight="1" x14ac:dyDescent="0.2">
      <c r="B431" s="24" t="s">
        <v>39</v>
      </c>
      <c r="C431" s="17"/>
      <c r="D431" s="7"/>
      <c r="E431" s="17"/>
      <c r="F431" s="7"/>
      <c r="G431" s="16">
        <v>25</v>
      </c>
      <c r="H431" s="6">
        <f>G431*100/G421</f>
        <v>2.6511134676564159</v>
      </c>
      <c r="I431" s="16">
        <v>18</v>
      </c>
      <c r="J431" s="6">
        <f>I431*100/I421</f>
        <v>1.6201620162016201</v>
      </c>
      <c r="K431" s="16">
        <v>42</v>
      </c>
      <c r="L431" s="6">
        <f>K431*100/K421</f>
        <v>2.5</v>
      </c>
      <c r="M431" s="10"/>
    </row>
    <row r="432" spans="2:22" ht="24.75" customHeight="1" x14ac:dyDescent="0.2">
      <c r="B432" s="24" t="s">
        <v>13</v>
      </c>
      <c r="C432" s="17"/>
      <c r="D432" s="7"/>
      <c r="E432" s="17"/>
      <c r="F432" s="7"/>
      <c r="G432" s="16">
        <v>2</v>
      </c>
      <c r="H432" s="6">
        <f>G432*100/G421</f>
        <v>0.21208907741251326</v>
      </c>
      <c r="I432" s="16">
        <v>1</v>
      </c>
      <c r="J432" s="6">
        <f>I432*100/I421</f>
        <v>9.0009000900090008E-2</v>
      </c>
      <c r="K432" s="16">
        <v>3</v>
      </c>
      <c r="L432" s="6">
        <f>K432*100/K421</f>
        <v>0.17857142857142858</v>
      </c>
      <c r="M432" s="10"/>
    </row>
    <row r="433" spans="2:13" ht="24.75" customHeight="1" x14ac:dyDescent="0.2">
      <c r="B433" s="24" t="s">
        <v>35</v>
      </c>
      <c r="C433" s="28">
        <v>6</v>
      </c>
      <c r="D433" s="6">
        <f>C433*100/C421</f>
        <v>0.54694621695533274</v>
      </c>
      <c r="E433" s="17"/>
      <c r="F433" s="7"/>
      <c r="G433" s="17"/>
      <c r="H433" s="7"/>
      <c r="I433" s="17"/>
      <c r="J433" s="7"/>
      <c r="K433" s="17"/>
      <c r="L433" s="7"/>
      <c r="M433" s="10"/>
    </row>
    <row r="434" spans="2:13" ht="24.75" customHeight="1" x14ac:dyDescent="0.2">
      <c r="B434" s="24" t="s">
        <v>37</v>
      </c>
      <c r="C434" s="17"/>
      <c r="D434" s="7"/>
      <c r="E434" s="28">
        <v>11</v>
      </c>
      <c r="F434" s="6">
        <f>E434*100/E421</f>
        <v>1.071080817916261</v>
      </c>
      <c r="G434" s="17"/>
      <c r="H434" s="7"/>
      <c r="I434" s="17"/>
      <c r="J434" s="7"/>
      <c r="K434" s="17"/>
      <c r="L434" s="7"/>
      <c r="M434" s="10"/>
    </row>
    <row r="435" spans="2:13" ht="24.75" customHeight="1" x14ac:dyDescent="0.2">
      <c r="B435" s="24" t="s">
        <v>38</v>
      </c>
      <c r="C435" s="17"/>
      <c r="D435" s="7"/>
      <c r="E435" s="28">
        <v>5</v>
      </c>
      <c r="F435" s="6">
        <f>E435*100/E421</f>
        <v>0.48685491723466406</v>
      </c>
      <c r="G435" s="17"/>
      <c r="H435" s="7"/>
      <c r="I435" s="17"/>
      <c r="J435" s="7"/>
      <c r="K435" s="17"/>
      <c r="L435" s="7"/>
      <c r="M435" s="10"/>
    </row>
    <row r="436" spans="2:13" ht="24.75" customHeight="1" x14ac:dyDescent="0.2">
      <c r="B436" s="24" t="s">
        <v>14</v>
      </c>
      <c r="C436" s="16">
        <v>9</v>
      </c>
      <c r="D436" s="6">
        <f>C436*100/C421</f>
        <v>0.82041932543299911</v>
      </c>
      <c r="E436" s="16">
        <v>6</v>
      </c>
      <c r="F436" s="6">
        <f>E436*100/E421</f>
        <v>0.58422590068159685</v>
      </c>
      <c r="G436" s="16">
        <v>99</v>
      </c>
      <c r="H436" s="6">
        <f>G436*100/G421</f>
        <v>10.498409331919406</v>
      </c>
      <c r="I436" s="17"/>
      <c r="J436" s="7"/>
      <c r="K436" s="26">
        <v>7</v>
      </c>
      <c r="L436" s="6">
        <f>K436*100/K421</f>
        <v>0.41666666666666669</v>
      </c>
      <c r="M436" s="10"/>
    </row>
    <row r="437" spans="2:13" ht="24.75" customHeight="1" x14ac:dyDescent="0.2">
      <c r="B437" s="24" t="s">
        <v>42</v>
      </c>
      <c r="C437" s="17"/>
      <c r="D437" s="7"/>
      <c r="E437" s="17"/>
      <c r="F437" s="7"/>
      <c r="G437" s="17"/>
      <c r="H437" s="7"/>
      <c r="I437" s="16">
        <v>11</v>
      </c>
      <c r="J437" s="6">
        <f>I437*100/I421</f>
        <v>0.99009900990099009</v>
      </c>
      <c r="K437" s="16">
        <v>5</v>
      </c>
      <c r="L437" s="6">
        <f>K437*100/K421</f>
        <v>0.29761904761904762</v>
      </c>
      <c r="M437" s="10"/>
    </row>
    <row r="438" spans="2:13" ht="24.75" customHeight="1" x14ac:dyDescent="0.2">
      <c r="B438" s="24" t="s">
        <v>50</v>
      </c>
      <c r="C438" s="17"/>
      <c r="D438" s="7"/>
      <c r="E438" s="17"/>
      <c r="F438" s="7"/>
      <c r="G438" s="17"/>
      <c r="H438" s="7"/>
      <c r="I438" s="7"/>
      <c r="J438" s="7"/>
      <c r="K438" s="16">
        <v>4</v>
      </c>
      <c r="L438" s="6">
        <f>K438*100/K421</f>
        <v>0.23809523809523808</v>
      </c>
      <c r="M438" s="10"/>
    </row>
    <row r="439" spans="2:13" ht="24.75" customHeight="1" x14ac:dyDescent="0.2">
      <c r="B439" s="24" t="s">
        <v>15</v>
      </c>
      <c r="C439" s="17"/>
      <c r="D439" s="7"/>
      <c r="E439" s="17"/>
      <c r="F439" s="7"/>
      <c r="G439" s="16">
        <v>33</v>
      </c>
      <c r="H439" s="6">
        <f>G439*100/G421</f>
        <v>3.4994697773064689</v>
      </c>
      <c r="I439" s="16">
        <v>36</v>
      </c>
      <c r="J439" s="6">
        <f>I439*100/I421</f>
        <v>3.2403240324032403</v>
      </c>
      <c r="K439" s="16">
        <v>26</v>
      </c>
      <c r="L439" s="6">
        <f>K439*100/K421</f>
        <v>1.5476190476190477</v>
      </c>
      <c r="M439" s="10"/>
    </row>
    <row r="440" spans="2:13" ht="24.75" customHeight="1" x14ac:dyDescent="0.2">
      <c r="B440" s="24" t="s">
        <v>17</v>
      </c>
      <c r="C440" s="16">
        <v>36</v>
      </c>
      <c r="D440" s="6">
        <f>C440*100/C421</f>
        <v>3.2816773017319965</v>
      </c>
      <c r="E440" s="16">
        <v>60</v>
      </c>
      <c r="F440" s="6">
        <f>E440*100/E421</f>
        <v>5.8422590068159685</v>
      </c>
      <c r="G440" s="16">
        <v>33</v>
      </c>
      <c r="H440" s="6">
        <f>G440*100/G421</f>
        <v>3.4994697773064689</v>
      </c>
      <c r="I440" s="16">
        <v>25</v>
      </c>
      <c r="J440" s="6">
        <f>I440*100/I421</f>
        <v>2.2502250225022502</v>
      </c>
      <c r="K440" s="16">
        <v>37</v>
      </c>
      <c r="L440" s="6">
        <f>K440*100/K421</f>
        <v>2.2023809523809526</v>
      </c>
      <c r="M440" s="10"/>
    </row>
    <row r="441" spans="2:13" ht="24.75" customHeight="1" x14ac:dyDescent="0.2">
      <c r="B441" s="24" t="s">
        <v>18</v>
      </c>
      <c r="C441" s="16">
        <v>14</v>
      </c>
      <c r="D441" s="6">
        <f>C441*100/C421</f>
        <v>1.276207839562443</v>
      </c>
      <c r="E441" s="16">
        <v>5</v>
      </c>
      <c r="F441" s="6">
        <f>E441*100/E421</f>
        <v>0.48685491723466406</v>
      </c>
      <c r="G441" s="16">
        <v>10</v>
      </c>
      <c r="H441" s="6">
        <f>G441*100/G421</f>
        <v>1.0604453870625663</v>
      </c>
      <c r="I441" s="16">
        <v>11</v>
      </c>
      <c r="J441" s="6">
        <f>I441*100/I421</f>
        <v>0.99009900990099009</v>
      </c>
      <c r="K441" s="17"/>
      <c r="L441" s="7"/>
      <c r="M441" s="10"/>
    </row>
    <row r="442" spans="2:13" ht="24.75" customHeight="1" x14ac:dyDescent="0.2">
      <c r="B442" s="24" t="s">
        <v>19</v>
      </c>
      <c r="C442" s="16">
        <v>2</v>
      </c>
      <c r="D442" s="6">
        <f>C442*100/C421</f>
        <v>0.18231540565177756</v>
      </c>
      <c r="E442" s="17"/>
      <c r="F442" s="7"/>
      <c r="G442" s="16">
        <v>5</v>
      </c>
      <c r="H442" s="6">
        <f>G442*100/G421</f>
        <v>0.53022269353128315</v>
      </c>
      <c r="I442" s="17"/>
      <c r="J442" s="7"/>
      <c r="K442" s="17"/>
      <c r="L442" s="7"/>
      <c r="M442" s="10"/>
    </row>
    <row r="443" spans="2:13" ht="24.75" customHeight="1" x14ac:dyDescent="0.2">
      <c r="B443" s="24" t="s">
        <v>20</v>
      </c>
      <c r="C443" s="17"/>
      <c r="D443" s="7"/>
      <c r="E443" s="17"/>
      <c r="F443" s="7"/>
      <c r="G443" s="17"/>
      <c r="H443" s="7"/>
      <c r="I443" s="16">
        <v>7</v>
      </c>
      <c r="J443" s="6">
        <f>I443*100/I421</f>
        <v>0.63006300630063006</v>
      </c>
      <c r="K443" s="17"/>
      <c r="L443" s="7"/>
      <c r="M443" s="10"/>
    </row>
    <row r="444" spans="2:13" ht="24.75" customHeight="1" x14ac:dyDescent="0.2">
      <c r="B444" s="24" t="s">
        <v>36</v>
      </c>
      <c r="C444" s="16">
        <v>1</v>
      </c>
      <c r="D444" s="6">
        <f>C444*100/C421</f>
        <v>9.1157702825888781E-2</v>
      </c>
      <c r="E444" s="16">
        <v>6</v>
      </c>
      <c r="F444" s="6">
        <f>E444*100/E421</f>
        <v>0.58422590068159685</v>
      </c>
      <c r="G444" s="17"/>
      <c r="H444" s="7"/>
      <c r="I444" s="17"/>
      <c r="J444" s="7"/>
      <c r="K444" s="17"/>
      <c r="L444" s="7"/>
      <c r="M444" s="10"/>
    </row>
    <row r="445" spans="2:13" ht="24.75" customHeight="1" x14ac:dyDescent="0.2">
      <c r="B445" s="24" t="s">
        <v>21</v>
      </c>
      <c r="C445" s="16">
        <v>19</v>
      </c>
      <c r="D445" s="6">
        <f>C445*100/C421</f>
        <v>1.731996353691887</v>
      </c>
      <c r="E445" s="18"/>
      <c r="F445" s="18"/>
      <c r="G445" s="16">
        <v>32</v>
      </c>
      <c r="H445" s="6">
        <f>G445*100/G421</f>
        <v>3.3934252386002122</v>
      </c>
      <c r="I445" s="17"/>
      <c r="J445" s="7"/>
      <c r="K445" s="17"/>
      <c r="L445" s="7"/>
      <c r="M445" s="10"/>
    </row>
    <row r="446" spans="2:13" ht="24.75" customHeight="1" x14ac:dyDescent="0.2">
      <c r="B446" s="24" t="s">
        <v>22</v>
      </c>
      <c r="C446" s="28">
        <v>3</v>
      </c>
      <c r="D446" s="6">
        <f>C446*100/C421</f>
        <v>0.27347310847766637</v>
      </c>
      <c r="E446" s="16">
        <v>3</v>
      </c>
      <c r="F446" s="6">
        <f>E446*100/E421</f>
        <v>0.29211295034079843</v>
      </c>
      <c r="G446" s="16">
        <v>3</v>
      </c>
      <c r="H446" s="6">
        <f>G446*100/G421</f>
        <v>0.31813361611876989</v>
      </c>
      <c r="I446" s="16">
        <v>1</v>
      </c>
      <c r="J446" s="6">
        <f>I446*100/I421</f>
        <v>9.0009000900090008E-2</v>
      </c>
      <c r="K446" s="17"/>
      <c r="L446" s="7"/>
      <c r="M446" s="10"/>
    </row>
    <row r="447" spans="2:13" ht="24.75" customHeight="1" x14ac:dyDescent="0.2">
      <c r="B447" s="24" t="s">
        <v>34</v>
      </c>
      <c r="C447" s="16">
        <v>1</v>
      </c>
      <c r="D447" s="6">
        <f>C447*100/C421</f>
        <v>9.1157702825888781E-2</v>
      </c>
      <c r="E447" s="28">
        <v>1</v>
      </c>
      <c r="F447" s="6">
        <f>E447*100/E421</f>
        <v>9.7370983446932818E-2</v>
      </c>
      <c r="G447" s="28">
        <v>0</v>
      </c>
      <c r="H447" s="6">
        <f>G447*100/G421</f>
        <v>0</v>
      </c>
      <c r="I447" s="17"/>
      <c r="J447" s="7"/>
      <c r="K447" s="17"/>
      <c r="L447" s="7"/>
      <c r="M447" s="10"/>
    </row>
    <row r="448" spans="2:13" ht="24.75" customHeight="1" x14ac:dyDescent="0.2">
      <c r="B448" s="24" t="s">
        <v>23</v>
      </c>
      <c r="C448" s="17"/>
      <c r="D448" s="17"/>
      <c r="E448" s="16">
        <v>513</v>
      </c>
      <c r="F448" s="6">
        <f>E448*100/E421</f>
        <v>49.951314508276532</v>
      </c>
      <c r="G448" s="17"/>
      <c r="H448" s="7"/>
      <c r="I448" s="16">
        <v>464</v>
      </c>
      <c r="J448" s="6">
        <f>I448*100/I421</f>
        <v>41.764176417641764</v>
      </c>
      <c r="K448" s="17"/>
      <c r="L448" s="7"/>
      <c r="M448" s="10"/>
    </row>
    <row r="449" spans="2:22" ht="24.75" customHeight="1" x14ac:dyDescent="0.2">
      <c r="B449" s="24" t="s">
        <v>40</v>
      </c>
      <c r="C449" s="26">
        <v>595</v>
      </c>
      <c r="D449" s="27">
        <f>C449*100/C421</f>
        <v>54.238833181403827</v>
      </c>
      <c r="E449" s="17"/>
      <c r="F449" s="7"/>
      <c r="G449" s="16">
        <v>341</v>
      </c>
      <c r="H449" s="6">
        <f>G449*100/G421</f>
        <v>36.161187698833508</v>
      </c>
      <c r="I449" s="17"/>
      <c r="J449" s="7"/>
      <c r="K449" s="17"/>
      <c r="L449" s="7"/>
      <c r="M449" s="10"/>
    </row>
    <row r="450" spans="2:22" ht="24.75" customHeight="1" x14ac:dyDescent="0.2">
      <c r="B450" s="24" t="s">
        <v>52</v>
      </c>
      <c r="C450" s="17"/>
      <c r="D450" s="7"/>
      <c r="E450" s="17"/>
      <c r="F450" s="7"/>
      <c r="G450" s="7"/>
      <c r="H450" s="7"/>
      <c r="I450" s="17"/>
      <c r="J450" s="7"/>
      <c r="K450" s="16">
        <v>719</v>
      </c>
      <c r="L450" s="6">
        <f>K450*100/K421</f>
        <v>42.797619047619051</v>
      </c>
      <c r="M450" s="10"/>
    </row>
    <row r="451" spans="2:22" ht="24.75" customHeight="1" x14ac:dyDescent="0.2">
      <c r="B451" s="24" t="s">
        <v>32</v>
      </c>
      <c r="C451" s="16">
        <v>6</v>
      </c>
      <c r="D451" s="6">
        <f>C451*100/C421</f>
        <v>0.54694621695533274</v>
      </c>
      <c r="E451" s="28">
        <v>8</v>
      </c>
      <c r="F451" s="6">
        <f>E451*100/E421</f>
        <v>0.77896786757546255</v>
      </c>
      <c r="G451" s="16">
        <v>13</v>
      </c>
      <c r="H451" s="6">
        <f>G451*100/G421</f>
        <v>1.3785790031813361</v>
      </c>
      <c r="I451" s="17"/>
      <c r="J451" s="7"/>
      <c r="K451" s="17"/>
      <c r="L451" s="7"/>
      <c r="M451" s="10"/>
    </row>
    <row r="452" spans="2:22" ht="24.75" customHeight="1" x14ac:dyDescent="0.2">
      <c r="B452" s="24" t="s">
        <v>43</v>
      </c>
      <c r="C452" s="17"/>
      <c r="D452" s="7"/>
      <c r="E452" s="17"/>
      <c r="F452" s="7"/>
      <c r="G452" s="17"/>
      <c r="H452" s="7"/>
      <c r="I452" s="16">
        <v>11</v>
      </c>
      <c r="J452" s="6">
        <f>I452*100/I421</f>
        <v>0.99009900990099009</v>
      </c>
      <c r="K452" s="17"/>
      <c r="L452" s="7"/>
      <c r="M452" s="10"/>
    </row>
    <row r="453" spans="2:22" ht="24.75" customHeight="1" x14ac:dyDescent="0.2">
      <c r="B453" s="24" t="s">
        <v>41</v>
      </c>
      <c r="C453" s="17"/>
      <c r="D453" s="7"/>
      <c r="E453" s="17"/>
      <c r="F453" s="7"/>
      <c r="G453" s="16">
        <v>5</v>
      </c>
      <c r="H453" s="6">
        <f>G453*100/G421</f>
        <v>0.53022269353128315</v>
      </c>
      <c r="I453" s="17"/>
      <c r="J453" s="7"/>
      <c r="K453" s="17"/>
      <c r="L453" s="7"/>
      <c r="M453" s="10"/>
    </row>
    <row r="454" spans="2:22" ht="24.75" customHeight="1" x14ac:dyDescent="0.2">
      <c r="B454" s="24" t="s">
        <v>24</v>
      </c>
      <c r="C454" s="16">
        <v>305</v>
      </c>
      <c r="D454" s="6">
        <f>C454*100/C421</f>
        <v>27.803099361896081</v>
      </c>
      <c r="E454" s="16">
        <v>151</v>
      </c>
      <c r="F454" s="6">
        <f>E454*100/E421</f>
        <v>14.703018500486856</v>
      </c>
      <c r="G454" s="16">
        <v>185</v>
      </c>
      <c r="H454" s="6">
        <f>G454*100/G421</f>
        <v>19.618239660657476</v>
      </c>
      <c r="I454" s="16">
        <v>259</v>
      </c>
      <c r="J454" s="6">
        <f>I454*100/I421</f>
        <v>23.312331233123313</v>
      </c>
      <c r="K454" s="16">
        <v>428</v>
      </c>
      <c r="L454" s="6">
        <f>K454*100/K421</f>
        <v>25.476190476190474</v>
      </c>
      <c r="M454" s="10"/>
    </row>
    <row r="455" spans="2:22" ht="24.75" customHeight="1" x14ac:dyDescent="0.2">
      <c r="B455" s="24" t="s">
        <v>26</v>
      </c>
      <c r="C455" s="17"/>
      <c r="D455" s="7"/>
      <c r="E455" s="17"/>
      <c r="F455" s="7"/>
      <c r="G455" s="16">
        <v>36</v>
      </c>
      <c r="H455" s="6">
        <f>G455*100/G421</f>
        <v>3.8176033934252387</v>
      </c>
      <c r="I455" s="16">
        <v>6</v>
      </c>
      <c r="J455" s="6">
        <f>I455*100/I421</f>
        <v>0.54005400540054005</v>
      </c>
      <c r="K455" s="16">
        <v>12</v>
      </c>
      <c r="L455" s="6">
        <f>K455*100/K421</f>
        <v>0.7142857142857143</v>
      </c>
      <c r="M455" s="10"/>
    </row>
    <row r="456" spans="2:22" ht="24.75" customHeight="1" x14ac:dyDescent="0.2">
      <c r="B456" s="24" t="s">
        <v>27</v>
      </c>
      <c r="C456" s="17"/>
      <c r="D456" s="7"/>
      <c r="E456" s="17"/>
      <c r="F456" s="7"/>
      <c r="G456" s="17"/>
      <c r="H456" s="7"/>
      <c r="I456" s="16">
        <v>9</v>
      </c>
      <c r="J456" s="6">
        <f>I456*100/I421</f>
        <v>0.81008100810081007</v>
      </c>
      <c r="K456" s="17"/>
      <c r="L456" s="7"/>
      <c r="M456" s="10"/>
    </row>
    <row r="457" spans="2:22" ht="24.75" customHeight="1" x14ac:dyDescent="0.2">
      <c r="B457" s="2" t="s">
        <v>47</v>
      </c>
      <c r="C457" s="17"/>
      <c r="D457" s="7"/>
      <c r="E457" s="17"/>
      <c r="F457" s="7"/>
      <c r="G457" s="17"/>
      <c r="H457" s="7"/>
      <c r="I457" s="7"/>
      <c r="J457" s="7"/>
      <c r="K457" s="29">
        <v>3</v>
      </c>
      <c r="L457" s="6">
        <f>K457*100/K421</f>
        <v>0.17857142857142858</v>
      </c>
      <c r="M457" s="10"/>
    </row>
    <row r="458" spans="2:22" ht="24.75" customHeight="1" x14ac:dyDescent="0.2">
      <c r="B458" s="2" t="s">
        <v>49</v>
      </c>
      <c r="C458" s="17"/>
      <c r="D458" s="7"/>
      <c r="E458" s="17"/>
      <c r="F458" s="7"/>
      <c r="G458" s="17"/>
      <c r="H458" s="7"/>
      <c r="I458" s="7"/>
      <c r="J458" s="7"/>
      <c r="K458" s="29">
        <v>3</v>
      </c>
      <c r="L458" s="6">
        <f>K458*100/K421</f>
        <v>0.17857142857142858</v>
      </c>
      <c r="M458" s="10"/>
    </row>
    <row r="459" spans="2:22" s="15" customFormat="1" ht="5.0999999999999996" customHeight="1" x14ac:dyDescent="0.2">
      <c r="B459" s="13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2:22" s="15" customFormat="1" ht="14.25" x14ac:dyDescent="0.2">
      <c r="B460" s="2" t="s">
        <v>55</v>
      </c>
      <c r="C460" s="5"/>
      <c r="D460" s="10"/>
      <c r="E460" s="5"/>
      <c r="F460" s="10"/>
      <c r="G460" s="5"/>
      <c r="H460" s="10"/>
      <c r="I460" s="5"/>
      <c r="J460" s="10"/>
      <c r="K460" s="5"/>
      <c r="L460" s="10"/>
      <c r="M460" s="5"/>
      <c r="N460" s="10"/>
      <c r="O460" s="5"/>
      <c r="P460" s="10"/>
      <c r="Q460" s="5"/>
      <c r="R460" s="10"/>
      <c r="S460" s="5"/>
      <c r="T460" s="10"/>
      <c r="U460" s="5"/>
      <c r="V460" s="10"/>
    </row>
  </sheetData>
  <mergeCells count="121">
    <mergeCell ref="B1:L1"/>
    <mergeCell ref="K326:L326"/>
    <mergeCell ref="K371:L371"/>
    <mergeCell ref="K372:L372"/>
    <mergeCell ref="K417:L417"/>
    <mergeCell ref="K418:L418"/>
    <mergeCell ref="B416:L416"/>
    <mergeCell ref="B370:L370"/>
    <mergeCell ref="K233:L233"/>
    <mergeCell ref="K234:L234"/>
    <mergeCell ref="K279:L279"/>
    <mergeCell ref="K280:L280"/>
    <mergeCell ref="K325:L325"/>
    <mergeCell ref="B324:L324"/>
    <mergeCell ref="B278:L278"/>
    <mergeCell ref="B234:B235"/>
    <mergeCell ref="C234:D234"/>
    <mergeCell ref="E234:F234"/>
    <mergeCell ref="G234:H234"/>
    <mergeCell ref="I234:J234"/>
    <mergeCell ref="C233:D233"/>
    <mergeCell ref="E233:F233"/>
    <mergeCell ref="G233:H233"/>
    <mergeCell ref="I233:J233"/>
    <mergeCell ref="B326:B327"/>
    <mergeCell ref="K96:L96"/>
    <mergeCell ref="K141:L141"/>
    <mergeCell ref="K142:L142"/>
    <mergeCell ref="K187:L187"/>
    <mergeCell ref="K188:L188"/>
    <mergeCell ref="B186:L186"/>
    <mergeCell ref="B140:L140"/>
    <mergeCell ref="K3:L3"/>
    <mergeCell ref="K4:L4"/>
    <mergeCell ref="K49:L49"/>
    <mergeCell ref="K50:L50"/>
    <mergeCell ref="K95:L95"/>
    <mergeCell ref="B94:L94"/>
    <mergeCell ref="B48:L48"/>
    <mergeCell ref="B4:B5"/>
    <mergeCell ref="C4:D4"/>
    <mergeCell ref="E4:F4"/>
    <mergeCell ref="G4:H4"/>
    <mergeCell ref="I4:J4"/>
    <mergeCell ref="C3:D3"/>
    <mergeCell ref="E3:F3"/>
    <mergeCell ref="G3:H3"/>
    <mergeCell ref="I3:J3"/>
    <mergeCell ref="B96:B97"/>
    <mergeCell ref="B2:L2"/>
    <mergeCell ref="B50:B51"/>
    <mergeCell ref="C50:D50"/>
    <mergeCell ref="E50:F50"/>
    <mergeCell ref="G50:H50"/>
    <mergeCell ref="I50:J50"/>
    <mergeCell ref="C49:D49"/>
    <mergeCell ref="E49:F49"/>
    <mergeCell ref="G49:H49"/>
    <mergeCell ref="I49:J49"/>
    <mergeCell ref="C96:D96"/>
    <mergeCell ref="E96:F96"/>
    <mergeCell ref="G96:H96"/>
    <mergeCell ref="I96:J96"/>
    <mergeCell ref="C95:D95"/>
    <mergeCell ref="E95:F95"/>
    <mergeCell ref="G95:H95"/>
    <mergeCell ref="I95:J95"/>
    <mergeCell ref="B142:B143"/>
    <mergeCell ref="C142:D142"/>
    <mergeCell ref="E142:F142"/>
    <mergeCell ref="G142:H142"/>
    <mergeCell ref="I142:J142"/>
    <mergeCell ref="C141:D141"/>
    <mergeCell ref="E141:F141"/>
    <mergeCell ref="G141:H141"/>
    <mergeCell ref="I141:J141"/>
    <mergeCell ref="B188:B189"/>
    <mergeCell ref="C188:D188"/>
    <mergeCell ref="E188:F188"/>
    <mergeCell ref="G188:H188"/>
    <mergeCell ref="I188:J188"/>
    <mergeCell ref="C187:D187"/>
    <mergeCell ref="E187:F187"/>
    <mergeCell ref="G187:H187"/>
    <mergeCell ref="I187:J187"/>
    <mergeCell ref="B232:L232"/>
    <mergeCell ref="B280:B281"/>
    <mergeCell ref="C280:D280"/>
    <mergeCell ref="E280:F280"/>
    <mergeCell ref="G280:H280"/>
    <mergeCell ref="I280:J280"/>
    <mergeCell ref="C279:D279"/>
    <mergeCell ref="E279:F279"/>
    <mergeCell ref="G279:H279"/>
    <mergeCell ref="I279:J279"/>
    <mergeCell ref="C326:D326"/>
    <mergeCell ref="E326:F326"/>
    <mergeCell ref="G326:H326"/>
    <mergeCell ref="I326:J326"/>
    <mergeCell ref="C325:D325"/>
    <mergeCell ref="E325:F325"/>
    <mergeCell ref="G325:H325"/>
    <mergeCell ref="I325:J325"/>
    <mergeCell ref="C371:D371"/>
    <mergeCell ref="E371:F371"/>
    <mergeCell ref="G371:H371"/>
    <mergeCell ref="I371:J371"/>
    <mergeCell ref="B418:B419"/>
    <mergeCell ref="C418:D418"/>
    <mergeCell ref="E418:F418"/>
    <mergeCell ref="G418:H418"/>
    <mergeCell ref="I418:J418"/>
    <mergeCell ref="B372:B373"/>
    <mergeCell ref="C372:D372"/>
    <mergeCell ref="E372:F372"/>
    <mergeCell ref="G372:H372"/>
    <mergeCell ref="I372:J372"/>
    <mergeCell ref="C417:D417"/>
    <mergeCell ref="E417:F417"/>
    <mergeCell ref="G417:H417"/>
    <mergeCell ref="I417:J417"/>
  </mergeCells>
  <hyperlinks>
    <hyperlink ref="N3" location="Indice!A1" display="(Voltar ao Índice)" xr:uid="{F16E48C8-B869-4514-AD71-0A4110CF89F9}"/>
  </hyperlinks>
  <printOptions horizontalCentered="1"/>
  <pageMargins left="0.45275590551181105" right="0.45275590551181105" top="0.6692913385826772" bottom="0.6692913385826772" header="0" footer="0"/>
  <pageSetup paperSize="9" scale="1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A68A9-9F7A-446C-9ABA-D4EB26AD46D1}">
  <sheetPr>
    <pageSetUpPr fitToPage="1"/>
  </sheetPr>
  <dimension ref="B1:N53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4.285156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14" ht="30" customHeight="1" x14ac:dyDescent="0.2">
      <c r="B1" s="48" t="s">
        <v>173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4" ht="30" customHeight="1" x14ac:dyDescent="0.2">
      <c r="B2" s="48" t="s">
        <v>150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/>
    </row>
    <row r="3" spans="2:14" ht="14.25" customHeight="1" x14ac:dyDescent="0.2">
      <c r="B3" s="1" t="s">
        <v>0</v>
      </c>
      <c r="C3" s="44">
        <v>2004</v>
      </c>
      <c r="D3" s="53"/>
      <c r="E3" s="44">
        <v>2009</v>
      </c>
      <c r="F3" s="53"/>
      <c r="G3" s="54">
        <v>2014</v>
      </c>
      <c r="H3" s="53"/>
      <c r="I3" s="54">
        <v>2019</v>
      </c>
      <c r="J3" s="45"/>
      <c r="K3" s="44">
        <v>2024</v>
      </c>
      <c r="L3" s="45"/>
      <c r="M3" s="4"/>
      <c r="N3" s="43" t="s">
        <v>189</v>
      </c>
    </row>
    <row r="4" spans="2:14" ht="15" customHeight="1" x14ac:dyDescent="0.2">
      <c r="B4" s="49" t="s">
        <v>1</v>
      </c>
      <c r="C4" s="51">
        <v>44725</v>
      </c>
      <c r="D4" s="52"/>
      <c r="E4" s="51">
        <v>44719</v>
      </c>
      <c r="F4" s="52"/>
      <c r="G4" s="51">
        <v>44706</v>
      </c>
      <c r="H4" s="52"/>
      <c r="I4" s="51">
        <v>44707</v>
      </c>
      <c r="J4" s="52"/>
      <c r="K4" s="55">
        <v>45452</v>
      </c>
      <c r="L4" s="56"/>
      <c r="M4" s="4"/>
    </row>
    <row r="5" spans="2:14" ht="15.75" customHeight="1" x14ac:dyDescent="0.2">
      <c r="B5" s="50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</row>
    <row r="6" spans="2:14" ht="24.75" customHeight="1" x14ac:dyDescent="0.2">
      <c r="B6" s="22" t="s">
        <v>4</v>
      </c>
      <c r="C6" s="16">
        <v>19720</v>
      </c>
      <c r="D6" s="6">
        <v>100</v>
      </c>
      <c r="E6" s="16">
        <v>21711</v>
      </c>
      <c r="F6" s="6">
        <v>100</v>
      </c>
      <c r="G6" s="16">
        <v>21007</v>
      </c>
      <c r="H6" s="6">
        <v>100</v>
      </c>
      <c r="I6" s="16">
        <v>20846</v>
      </c>
      <c r="J6" s="6">
        <v>100</v>
      </c>
      <c r="K6" s="16">
        <v>19839</v>
      </c>
      <c r="L6" s="6">
        <v>100</v>
      </c>
    </row>
    <row r="7" spans="2:14" ht="24.75" customHeight="1" x14ac:dyDescent="0.2">
      <c r="B7" s="24" t="s">
        <v>5</v>
      </c>
      <c r="C7" s="20">
        <v>7689</v>
      </c>
      <c r="D7" s="21">
        <f>C7*100/C6</f>
        <v>38.990872210953349</v>
      </c>
      <c r="E7" s="20">
        <v>7359</v>
      </c>
      <c r="F7" s="21">
        <f>E7*100/E6</f>
        <v>33.895260467044352</v>
      </c>
      <c r="G7" s="20">
        <v>6073</v>
      </c>
      <c r="H7" s="21">
        <f>G7*100/G6</f>
        <v>28.909411148664731</v>
      </c>
      <c r="I7" s="20">
        <v>7011</v>
      </c>
      <c r="J7" s="21">
        <f>I7*100/I6</f>
        <v>33.632351530269595</v>
      </c>
      <c r="K7" s="20">
        <v>7816</v>
      </c>
      <c r="L7" s="21">
        <f>K7*100/K6</f>
        <v>39.397147033620648</v>
      </c>
    </row>
    <row r="8" spans="2:14" ht="24.75" customHeight="1" x14ac:dyDescent="0.2">
      <c r="B8" s="24" t="s">
        <v>6</v>
      </c>
      <c r="C8" s="16">
        <v>118</v>
      </c>
      <c r="D8" s="6">
        <f>C8*100/C7</f>
        <v>1.5346599037586162</v>
      </c>
      <c r="E8" s="16">
        <v>149</v>
      </c>
      <c r="F8" s="6">
        <f>E8*100/E7</f>
        <v>2.024731621144177</v>
      </c>
      <c r="G8" s="16">
        <v>109</v>
      </c>
      <c r="H8" s="6">
        <f>G8*100/G7</f>
        <v>1.7948295735221471</v>
      </c>
      <c r="I8" s="16">
        <v>69</v>
      </c>
      <c r="J8" s="6">
        <f>I8*100/I7</f>
        <v>0.9841677364142063</v>
      </c>
      <c r="K8" s="16">
        <v>42</v>
      </c>
      <c r="L8" s="6">
        <f>K8*100/K7</f>
        <v>0.53735926305015358</v>
      </c>
      <c r="M8" s="10"/>
    </row>
    <row r="9" spans="2:14" ht="24.75" customHeight="1" x14ac:dyDescent="0.2">
      <c r="B9" s="24" t="s">
        <v>7</v>
      </c>
      <c r="C9" s="16">
        <v>152</v>
      </c>
      <c r="D9" s="6">
        <f>C9*100/C7</f>
        <v>1.9768500455195734</v>
      </c>
      <c r="E9" s="16">
        <v>177</v>
      </c>
      <c r="F9" s="6">
        <f>E9*100/E7</f>
        <v>2.405218100285365</v>
      </c>
      <c r="G9" s="16">
        <v>347</v>
      </c>
      <c r="H9" s="6">
        <f>G9*100/G7</f>
        <v>5.7138152478182116</v>
      </c>
      <c r="I9" s="16">
        <v>299</v>
      </c>
      <c r="J9" s="6">
        <f>I9*100/I7</f>
        <v>4.2647268577948934</v>
      </c>
      <c r="K9" s="16">
        <v>120</v>
      </c>
      <c r="L9" s="6">
        <f>K9*100/K7</f>
        <v>1.5353121801432958</v>
      </c>
      <c r="M9" s="10"/>
    </row>
    <row r="10" spans="2:14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63</v>
      </c>
      <c r="J10" s="6">
        <f>I10*100/I7</f>
        <v>0.89858793324775355</v>
      </c>
      <c r="K10" s="17"/>
      <c r="L10" s="7"/>
      <c r="M10" s="10"/>
    </row>
    <row r="11" spans="2:14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113</v>
      </c>
      <c r="L11" s="6">
        <f>K11*100/K7</f>
        <v>1.4457523029682702</v>
      </c>
      <c r="M11" s="10"/>
    </row>
    <row r="12" spans="2:14" ht="24.75" customHeight="1" x14ac:dyDescent="0.2">
      <c r="B12" s="24" t="s">
        <v>9</v>
      </c>
      <c r="C12" s="16">
        <v>146</v>
      </c>
      <c r="D12" s="6">
        <f>C12*100/C7</f>
        <v>1.8988164910911691</v>
      </c>
      <c r="E12" s="16">
        <v>366</v>
      </c>
      <c r="F12" s="6">
        <f>E12*100/E7</f>
        <v>4.9735018344883812</v>
      </c>
      <c r="G12" s="16">
        <v>165</v>
      </c>
      <c r="H12" s="6">
        <f>G12*100/G7</f>
        <v>2.7169438498271035</v>
      </c>
      <c r="I12" s="16">
        <v>333</v>
      </c>
      <c r="J12" s="6">
        <f>I12*100/I7</f>
        <v>4.7496790757381255</v>
      </c>
      <c r="K12" s="16">
        <v>181</v>
      </c>
      <c r="L12" s="6">
        <f>K12*100/K7</f>
        <v>2.3157625383828044</v>
      </c>
      <c r="M12" s="10"/>
    </row>
    <row r="13" spans="2:14" ht="24.75" customHeight="1" x14ac:dyDescent="0.2">
      <c r="B13" s="24" t="s">
        <v>10</v>
      </c>
      <c r="C13" s="17"/>
      <c r="D13" s="7"/>
      <c r="E13" s="16">
        <v>391</v>
      </c>
      <c r="F13" s="6">
        <f>E13*100/E7</f>
        <v>5.3132219051501561</v>
      </c>
      <c r="G13" s="17"/>
      <c r="H13" s="7"/>
      <c r="I13" s="16">
        <v>328</v>
      </c>
      <c r="J13" s="6">
        <f>I13*100/I7</f>
        <v>4.6783625730994149</v>
      </c>
      <c r="K13" s="17"/>
      <c r="L13" s="7"/>
      <c r="M13" s="10"/>
    </row>
    <row r="14" spans="2:14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614</v>
      </c>
      <c r="L14" s="6">
        <f>K14*100/K7</f>
        <v>7.8556806550665303</v>
      </c>
      <c r="M14" s="10"/>
    </row>
    <row r="15" spans="2:14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27</v>
      </c>
      <c r="L15" s="6">
        <f>K15*100/K7</f>
        <v>0.34544524053224157</v>
      </c>
      <c r="M15" s="10"/>
    </row>
    <row r="16" spans="2:14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33</v>
      </c>
      <c r="J16" s="6">
        <f>I16*100/I7</f>
        <v>0.47068891741548996</v>
      </c>
      <c r="K16" s="16">
        <v>325</v>
      </c>
      <c r="L16" s="6">
        <f>K16*100/K7</f>
        <v>4.1581371545547592</v>
      </c>
      <c r="M16" s="10"/>
    </row>
    <row r="17" spans="2:13" ht="24.75" customHeight="1" x14ac:dyDescent="0.2">
      <c r="B17" s="24" t="s">
        <v>39</v>
      </c>
      <c r="C17" s="17"/>
      <c r="D17" s="7"/>
      <c r="E17" s="17"/>
      <c r="F17" s="7"/>
      <c r="G17" s="16">
        <v>88</v>
      </c>
      <c r="H17" s="6">
        <f>G17*100/G7</f>
        <v>1.4490367199077885</v>
      </c>
      <c r="I17" s="16">
        <v>81</v>
      </c>
      <c r="J17" s="6">
        <f>I17*100/I7</f>
        <v>1.1553273427471116</v>
      </c>
      <c r="K17" s="16">
        <v>110</v>
      </c>
      <c r="L17" s="6">
        <f>K17*100/K7</f>
        <v>1.4073694984646878</v>
      </c>
      <c r="M17" s="10"/>
    </row>
    <row r="18" spans="2:13" ht="24.75" customHeight="1" x14ac:dyDescent="0.2">
      <c r="B18" s="24" t="s">
        <v>13</v>
      </c>
      <c r="C18" s="17"/>
      <c r="D18" s="7"/>
      <c r="E18" s="17"/>
      <c r="F18" s="7"/>
      <c r="G18" s="16">
        <v>25</v>
      </c>
      <c r="H18" s="6">
        <f>G18*100/G7</f>
        <v>0.41165815906471265</v>
      </c>
      <c r="I18" s="16">
        <v>14</v>
      </c>
      <c r="J18" s="6">
        <f>I18*100/I7</f>
        <v>0.19968620738838969</v>
      </c>
      <c r="K18" s="16">
        <v>22</v>
      </c>
      <c r="L18" s="6">
        <f>K18*100/K7</f>
        <v>0.28147389969293757</v>
      </c>
      <c r="M18" s="10"/>
    </row>
    <row r="19" spans="2:13" ht="24.75" customHeight="1" x14ac:dyDescent="0.2">
      <c r="B19" s="24" t="s">
        <v>35</v>
      </c>
      <c r="C19" s="16">
        <v>46</v>
      </c>
      <c r="D19" s="6">
        <f>C19*100/C7</f>
        <v>0.59825725061776569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3" ht="24.75" customHeight="1" x14ac:dyDescent="0.2">
      <c r="B20" s="24" t="s">
        <v>37</v>
      </c>
      <c r="C20" s="17"/>
      <c r="D20" s="7"/>
      <c r="E20" s="16">
        <v>31</v>
      </c>
      <c r="F20" s="6">
        <f>E20*100/E7</f>
        <v>0.42125288762060065</v>
      </c>
      <c r="G20" s="17"/>
      <c r="H20" s="7"/>
      <c r="I20" s="17"/>
      <c r="J20" s="7"/>
      <c r="K20" s="17"/>
      <c r="L20" s="7"/>
      <c r="M20" s="10"/>
    </row>
    <row r="21" spans="2:13" ht="24.75" customHeight="1" x14ac:dyDescent="0.2">
      <c r="B21" s="24" t="s">
        <v>38</v>
      </c>
      <c r="C21" s="17"/>
      <c r="D21" s="7"/>
      <c r="E21" s="16">
        <v>12</v>
      </c>
      <c r="F21" s="6">
        <f>E21*100/E7</f>
        <v>0.16306563391765186</v>
      </c>
      <c r="G21" s="17"/>
      <c r="H21" s="7"/>
      <c r="I21" s="17"/>
      <c r="J21" s="7"/>
      <c r="K21" s="17"/>
      <c r="L21" s="7"/>
      <c r="M21" s="10"/>
    </row>
    <row r="22" spans="2:13" ht="24.75" customHeight="1" x14ac:dyDescent="0.2">
      <c r="B22" s="24" t="s">
        <v>14</v>
      </c>
      <c r="C22" s="16">
        <v>24</v>
      </c>
      <c r="D22" s="6">
        <f>C22*100/C7</f>
        <v>0.31213421771361688</v>
      </c>
      <c r="E22" s="16">
        <v>162</v>
      </c>
      <c r="F22" s="6">
        <f>E22*100/E7</f>
        <v>2.2013860578883002</v>
      </c>
      <c r="G22" s="16">
        <v>548</v>
      </c>
      <c r="H22" s="6">
        <f>G22*100/G7</f>
        <v>9.0235468466985012</v>
      </c>
      <c r="I22" s="17"/>
      <c r="J22" s="7"/>
      <c r="K22" s="26">
        <v>39</v>
      </c>
      <c r="L22" s="6">
        <f>K22*100/K7</f>
        <v>0.49897645854657113</v>
      </c>
      <c r="M22" s="10"/>
    </row>
    <row r="23" spans="2:13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34</v>
      </c>
      <c r="J23" s="6">
        <f>I23*100/I7</f>
        <v>0.48495221794323207</v>
      </c>
      <c r="K23" s="16">
        <v>28</v>
      </c>
      <c r="L23" s="6">
        <f>K23*100/K7</f>
        <v>0.35823950870010235</v>
      </c>
      <c r="M23" s="10"/>
    </row>
    <row r="24" spans="2:13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19</v>
      </c>
      <c r="L24" s="6">
        <f>K24*100/K7</f>
        <v>0.24309109518935518</v>
      </c>
      <c r="M24" s="10"/>
    </row>
    <row r="25" spans="2:13" ht="24.75" customHeight="1" x14ac:dyDescent="0.2">
      <c r="B25" s="24" t="s">
        <v>15</v>
      </c>
      <c r="C25" s="17"/>
      <c r="D25" s="7"/>
      <c r="E25" s="17"/>
      <c r="F25" s="7"/>
      <c r="G25" s="16">
        <v>129</v>
      </c>
      <c r="H25" s="6">
        <f>G25*100/G7</f>
        <v>2.1241561007739174</v>
      </c>
      <c r="I25" s="16">
        <v>182</v>
      </c>
      <c r="J25" s="6">
        <f>I25*100/I7</f>
        <v>2.5959206960490659</v>
      </c>
      <c r="K25" s="16">
        <v>105</v>
      </c>
      <c r="L25" s="6">
        <f>K25*100/K7</f>
        <v>1.3433981576253837</v>
      </c>
      <c r="M25" s="10"/>
    </row>
    <row r="26" spans="2:13" ht="24.75" customHeight="1" x14ac:dyDescent="0.2">
      <c r="B26" s="24" t="s">
        <v>17</v>
      </c>
      <c r="C26" s="16">
        <v>155</v>
      </c>
      <c r="D26" s="6">
        <f>C26*100/C7</f>
        <v>2.0158668227337757</v>
      </c>
      <c r="E26" s="16">
        <v>300</v>
      </c>
      <c r="F26" s="6">
        <f>E26*100/E7</f>
        <v>4.0766408479412961</v>
      </c>
      <c r="G26" s="16">
        <v>177</v>
      </c>
      <c r="H26" s="6">
        <f>G26*100/G7</f>
        <v>2.9145397661781658</v>
      </c>
      <c r="I26" s="16">
        <v>150</v>
      </c>
      <c r="J26" s="6">
        <f>I26*100/I7</f>
        <v>2.1394950791613181</v>
      </c>
      <c r="K26" s="16">
        <v>97</v>
      </c>
      <c r="L26" s="6">
        <f>K26*100/K7</f>
        <v>1.2410440122824975</v>
      </c>
      <c r="M26" s="10"/>
    </row>
    <row r="27" spans="2:13" ht="24.75" customHeight="1" x14ac:dyDescent="0.2">
      <c r="B27" s="24" t="s">
        <v>18</v>
      </c>
      <c r="C27" s="16">
        <v>45</v>
      </c>
      <c r="D27" s="6">
        <f>C27*100/C7</f>
        <v>0.5852516582130316</v>
      </c>
      <c r="E27" s="16">
        <v>64</v>
      </c>
      <c r="F27" s="6">
        <f>E27*100/E7</f>
        <v>0.86968338089414321</v>
      </c>
      <c r="G27" s="16">
        <v>81</v>
      </c>
      <c r="H27" s="6">
        <f>G27*100/G7</f>
        <v>1.3337724353696689</v>
      </c>
      <c r="I27" s="16">
        <v>56</v>
      </c>
      <c r="J27" s="6">
        <f>I27*100/I7</f>
        <v>0.79874482955355874</v>
      </c>
      <c r="K27" s="17"/>
      <c r="L27" s="7"/>
      <c r="M27" s="10"/>
    </row>
    <row r="28" spans="2:13" ht="24.75" customHeight="1" x14ac:dyDescent="0.2">
      <c r="B28" s="24" t="s">
        <v>19</v>
      </c>
      <c r="C28" s="16">
        <v>14</v>
      </c>
      <c r="D28" s="6">
        <f>C28*100/C7</f>
        <v>0.18207829366627651</v>
      </c>
      <c r="E28" s="17"/>
      <c r="F28" s="7"/>
      <c r="G28" s="16">
        <v>13</v>
      </c>
      <c r="H28" s="6">
        <f>G28*100/G7</f>
        <v>0.2140622427136506</v>
      </c>
      <c r="I28" s="17"/>
      <c r="J28" s="7"/>
      <c r="K28" s="17"/>
      <c r="L28" s="7"/>
      <c r="M28" s="10"/>
    </row>
    <row r="29" spans="2:13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43</v>
      </c>
      <c r="J29" s="6">
        <f>I29*100/I7</f>
        <v>0.61332192269291119</v>
      </c>
      <c r="K29" s="17"/>
      <c r="L29" s="7"/>
      <c r="M29" s="10"/>
    </row>
    <row r="30" spans="2:13" ht="24.75" customHeight="1" x14ac:dyDescent="0.2">
      <c r="B30" s="24" t="s">
        <v>36</v>
      </c>
      <c r="C30" s="16">
        <v>52</v>
      </c>
      <c r="D30" s="6">
        <f>C30*100/C7</f>
        <v>0.6762908050461699</v>
      </c>
      <c r="E30" s="16">
        <v>53</v>
      </c>
      <c r="F30" s="6">
        <f>E30*100/E7</f>
        <v>0.72020654980296239</v>
      </c>
      <c r="G30" s="17"/>
      <c r="H30" s="7"/>
      <c r="I30" s="17"/>
      <c r="J30" s="7"/>
      <c r="K30" s="17"/>
      <c r="L30" s="7"/>
      <c r="M30" s="10"/>
    </row>
    <row r="31" spans="2:13" ht="24.75" customHeight="1" x14ac:dyDescent="0.2">
      <c r="B31" s="24" t="s">
        <v>21</v>
      </c>
      <c r="C31" s="16">
        <v>56</v>
      </c>
      <c r="D31" s="6">
        <f>C31*100/C7</f>
        <v>0.72831317466510603</v>
      </c>
      <c r="E31" s="18"/>
      <c r="F31" s="18"/>
      <c r="G31" s="16">
        <v>86</v>
      </c>
      <c r="H31" s="6">
        <f>G31*100/G7</f>
        <v>1.4161040671826115</v>
      </c>
      <c r="I31" s="17"/>
      <c r="J31" s="7"/>
      <c r="K31" s="17"/>
      <c r="L31" s="7"/>
      <c r="M31" s="10"/>
    </row>
    <row r="32" spans="2:13" ht="24.75" customHeight="1" x14ac:dyDescent="0.2">
      <c r="B32" s="24" t="s">
        <v>22</v>
      </c>
      <c r="C32" s="16">
        <v>19</v>
      </c>
      <c r="D32" s="6">
        <f>C32*100/C7</f>
        <v>0.24710625568994668</v>
      </c>
      <c r="E32" s="16">
        <v>23</v>
      </c>
      <c r="F32" s="6">
        <f>E32*100/E7</f>
        <v>0.3125424650088327</v>
      </c>
      <c r="G32" s="16">
        <v>15</v>
      </c>
      <c r="H32" s="6">
        <f>G32*100/G7</f>
        <v>0.24699489543882761</v>
      </c>
      <c r="I32" s="16">
        <v>37</v>
      </c>
      <c r="J32" s="6">
        <f>I32*100/I7</f>
        <v>0.52774211952645844</v>
      </c>
      <c r="K32" s="17"/>
      <c r="L32" s="7"/>
      <c r="M32" s="10"/>
    </row>
    <row r="33" spans="2:13" ht="24.75" customHeight="1" x14ac:dyDescent="0.2">
      <c r="B33" s="24" t="s">
        <v>34</v>
      </c>
      <c r="C33" s="16">
        <v>26</v>
      </c>
      <c r="D33" s="6">
        <f>C33*100/C7</f>
        <v>0.33814540252308495</v>
      </c>
      <c r="E33" s="16">
        <v>15</v>
      </c>
      <c r="F33" s="6">
        <f>E33*100/E7</f>
        <v>0.20383204239706482</v>
      </c>
      <c r="G33" s="16">
        <v>17</v>
      </c>
      <c r="H33" s="6">
        <f>G33*100/G7</f>
        <v>0.27992754816400461</v>
      </c>
      <c r="I33" s="17"/>
      <c r="J33" s="7"/>
      <c r="K33" s="17"/>
      <c r="L33" s="7"/>
      <c r="M33" s="10"/>
    </row>
    <row r="34" spans="2:13" ht="24.75" customHeight="1" x14ac:dyDescent="0.2">
      <c r="B34" s="24" t="s">
        <v>23</v>
      </c>
      <c r="C34" s="17"/>
      <c r="D34" s="17"/>
      <c r="E34" s="16">
        <v>3671</v>
      </c>
      <c r="F34" s="6">
        <f>E34*100/E7</f>
        <v>49.884495175974997</v>
      </c>
      <c r="G34" s="17"/>
      <c r="H34" s="7"/>
      <c r="I34" s="16">
        <v>2138</v>
      </c>
      <c r="J34" s="6">
        <f>I34*100/I7</f>
        <v>30.494936528312653</v>
      </c>
      <c r="K34" s="17"/>
      <c r="L34" s="7"/>
      <c r="M34" s="10"/>
    </row>
    <row r="35" spans="2:13" ht="24.75" customHeight="1" x14ac:dyDescent="0.2">
      <c r="B35" s="24" t="s">
        <v>40</v>
      </c>
      <c r="C35" s="26">
        <v>3270</v>
      </c>
      <c r="D35" s="27">
        <f>C35*100/C7</f>
        <v>42.528287163480293</v>
      </c>
      <c r="E35" s="17"/>
      <c r="F35" s="7"/>
      <c r="G35" s="16">
        <v>1471</v>
      </c>
      <c r="H35" s="6">
        <f>G35*100/G7</f>
        <v>24.221966079367693</v>
      </c>
      <c r="I35" s="17"/>
      <c r="J35" s="7"/>
      <c r="K35" s="17"/>
      <c r="L35" s="7"/>
      <c r="M35" s="10"/>
    </row>
    <row r="36" spans="2:13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26">
        <v>2778</v>
      </c>
      <c r="L36" s="6">
        <f>K36*100/K7</f>
        <v>35.542476970317296</v>
      </c>
      <c r="M36" s="10"/>
    </row>
    <row r="37" spans="2:13" ht="24.75" customHeight="1" x14ac:dyDescent="0.2">
      <c r="B37" s="24" t="s">
        <v>32</v>
      </c>
      <c r="C37" s="16">
        <v>28</v>
      </c>
      <c r="D37" s="6">
        <f>C37*100/C7</f>
        <v>0.36415658733255302</v>
      </c>
      <c r="E37" s="16">
        <v>28</v>
      </c>
      <c r="F37" s="6">
        <f>E37*100/E7</f>
        <v>0.38048647914118766</v>
      </c>
      <c r="G37" s="16">
        <v>61</v>
      </c>
      <c r="H37" s="6">
        <f>G37*100/G7</f>
        <v>1.0044459081178989</v>
      </c>
      <c r="I37" s="17"/>
      <c r="J37" s="7"/>
      <c r="K37" s="17"/>
      <c r="L37" s="7"/>
      <c r="M37" s="10"/>
    </row>
    <row r="38" spans="2:13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84</v>
      </c>
      <c r="J38" s="6">
        <f>I38*100/I7</f>
        <v>1.1981172443303381</v>
      </c>
      <c r="K38" s="17"/>
      <c r="L38" s="7"/>
      <c r="M38" s="10"/>
    </row>
    <row r="39" spans="2:13" ht="24.75" customHeight="1" x14ac:dyDescent="0.2">
      <c r="B39" s="24" t="s">
        <v>41</v>
      </c>
      <c r="C39" s="17"/>
      <c r="D39" s="7"/>
      <c r="E39" s="17"/>
      <c r="F39" s="7"/>
      <c r="G39" s="16">
        <v>28</v>
      </c>
      <c r="H39" s="6">
        <f>G39*100/G7</f>
        <v>0.46105713815247817</v>
      </c>
      <c r="I39" s="17"/>
      <c r="J39" s="7"/>
      <c r="K39" s="17"/>
      <c r="L39" s="7"/>
      <c r="M39" s="10"/>
    </row>
    <row r="40" spans="2:13" ht="24.75" customHeight="1" x14ac:dyDescent="0.2">
      <c r="B40" s="24" t="s">
        <v>24</v>
      </c>
      <c r="C40" s="16">
        <v>3538</v>
      </c>
      <c r="D40" s="6">
        <f>C40*100/C7</f>
        <v>46.013785927949016</v>
      </c>
      <c r="E40" s="16">
        <v>1917</v>
      </c>
      <c r="F40" s="6">
        <f>E40*100/E7</f>
        <v>26.049735018344883</v>
      </c>
      <c r="G40" s="16">
        <v>2373</v>
      </c>
      <c r="H40" s="6">
        <f>G40*100/G7</f>
        <v>39.074592458422529</v>
      </c>
      <c r="I40" s="16">
        <v>2911</v>
      </c>
      <c r="J40" s="6">
        <f>I40*100/I7</f>
        <v>41.520467836257311</v>
      </c>
      <c r="K40" s="16">
        <v>3049</v>
      </c>
      <c r="L40" s="6">
        <f>K40*100/K7</f>
        <v>39.009723643807575</v>
      </c>
      <c r="M40" s="10"/>
    </row>
    <row r="41" spans="2:13" ht="24.75" customHeight="1" x14ac:dyDescent="0.2">
      <c r="B41" s="24" t="s">
        <v>26</v>
      </c>
      <c r="C41" s="17"/>
      <c r="D41" s="7"/>
      <c r="E41" s="17"/>
      <c r="F41" s="7"/>
      <c r="G41" s="16">
        <v>340</v>
      </c>
      <c r="H41" s="6">
        <f>G41*100/G7</f>
        <v>5.5985509632800925</v>
      </c>
      <c r="I41" s="16">
        <v>84</v>
      </c>
      <c r="J41" s="6">
        <f>I41*100/I7</f>
        <v>1.1981172443303381</v>
      </c>
      <c r="K41" s="16">
        <v>110</v>
      </c>
      <c r="L41" s="6">
        <f>K41*100/K7</f>
        <v>1.4073694984646878</v>
      </c>
      <c r="M41" s="10"/>
    </row>
    <row r="42" spans="2:13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72</v>
      </c>
      <c r="J42" s="6">
        <f>I42*100/I7</f>
        <v>1.0269576379974326</v>
      </c>
      <c r="K42" s="17"/>
      <c r="L42" s="7"/>
      <c r="M42" s="10"/>
    </row>
    <row r="43" spans="2:13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9">
        <v>18</v>
      </c>
      <c r="L43" s="6">
        <f>K43*100/K7</f>
        <v>0.23029682702149437</v>
      </c>
      <c r="M43" s="10"/>
    </row>
    <row r="44" spans="2:13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9">
        <v>19</v>
      </c>
      <c r="L44" s="6">
        <f>K44*100/K7</f>
        <v>0.24309109518935518</v>
      </c>
      <c r="M44" s="10"/>
    </row>
    <row r="45" spans="2:13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</row>
    <row r="46" spans="2:13" s="15" customFormat="1" ht="14.25" x14ac:dyDescent="0.2">
      <c r="B46" s="2" t="s">
        <v>53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</row>
    <row r="47" spans="2:13" ht="15" customHeight="1" x14ac:dyDescent="0.2"/>
    <row r="49" spans="3:12" x14ac:dyDescent="0.2">
      <c r="C49" s="10"/>
    </row>
    <row r="53" spans="3:12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13">
    <mergeCell ref="B1:L1"/>
    <mergeCell ref="K3:L3"/>
    <mergeCell ref="K4:L4"/>
    <mergeCell ref="B2:L2"/>
    <mergeCell ref="B4:B5"/>
    <mergeCell ref="C4:D4"/>
    <mergeCell ref="E4:F4"/>
    <mergeCell ref="G4:H4"/>
    <mergeCell ref="I4:J4"/>
    <mergeCell ref="C3:D3"/>
    <mergeCell ref="E3:F3"/>
    <mergeCell ref="G3:H3"/>
    <mergeCell ref="I3:J3"/>
  </mergeCells>
  <hyperlinks>
    <hyperlink ref="N3" location="Indice!A1" display="(Voltar ao Índice)" xr:uid="{DC47F69C-DFEF-43A3-A52E-8BF6F8F0A902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25</vt:i4>
      </vt:variant>
      <vt:variant>
        <vt:lpstr>Intervalos com Nome</vt:lpstr>
      </vt:variant>
      <vt:variant>
        <vt:i4>23</vt:i4>
      </vt:variant>
    </vt:vector>
  </HeadingPairs>
  <TitlesOfParts>
    <vt:vector size="48" baseType="lpstr">
      <vt:lpstr>ÍNDICE</vt:lpstr>
      <vt:lpstr>EUROPEIAS_RAM</vt:lpstr>
      <vt:lpstr>CALHETA</vt:lpstr>
      <vt:lpstr>CALHETA_FREG</vt:lpstr>
      <vt:lpstr>CÂMARA DE LOBOS</vt:lpstr>
      <vt:lpstr>CÂMARA DE LOBOS_FREG</vt:lpstr>
      <vt:lpstr>FUNCHAL</vt:lpstr>
      <vt:lpstr>FUNCHAL_FREG </vt:lpstr>
      <vt:lpstr>MACHICO</vt:lpstr>
      <vt:lpstr>MACHICO_FREG</vt:lpstr>
      <vt:lpstr>PONTA DO SOL</vt:lpstr>
      <vt:lpstr>PONTA DO SOL_FREG</vt:lpstr>
      <vt:lpstr>PORTO MONIZ</vt:lpstr>
      <vt:lpstr>PORTO MONIZ_FREG</vt:lpstr>
      <vt:lpstr>RIBEIRA BRAVA</vt:lpstr>
      <vt:lpstr>RIBEIRA BRAVA_FREG</vt:lpstr>
      <vt:lpstr>SANTA CRUZ</vt:lpstr>
      <vt:lpstr>SANTA CRUZ_FREG</vt:lpstr>
      <vt:lpstr>SANTANA</vt:lpstr>
      <vt:lpstr>SANTANA_FREG </vt:lpstr>
      <vt:lpstr>SÃO VICENTE</vt:lpstr>
      <vt:lpstr>SÃO VICENTE_FREG</vt:lpstr>
      <vt:lpstr>PORTO SANTO</vt:lpstr>
      <vt:lpstr>PORTO SANTO_FREG</vt:lpstr>
      <vt:lpstr>PARTIDOS</vt:lpstr>
      <vt:lpstr>CALHETA!Área_de_Impressão</vt:lpstr>
      <vt:lpstr>CALHETA_FREG!Área_de_Impressão</vt:lpstr>
      <vt:lpstr>'CÂMARA DE LOBOS'!Área_de_Impressão</vt:lpstr>
      <vt:lpstr>'CÂMARA DE LOBOS_FREG'!Área_de_Impressão</vt:lpstr>
      <vt:lpstr>EUROPEIAS_RAM!Área_de_Impressão</vt:lpstr>
      <vt:lpstr>FUNCHAL!Área_de_Impressão</vt:lpstr>
      <vt:lpstr>'FUNCHAL_FREG '!Área_de_Impressão</vt:lpstr>
      <vt:lpstr>MACHICO!Área_de_Impressão</vt:lpstr>
      <vt:lpstr>MACHICO_FREG!Área_de_Impressão</vt:lpstr>
      <vt:lpstr>'PONTA DO SOL'!Área_de_Impressão</vt:lpstr>
      <vt:lpstr>'PONTA DO SOL_FREG'!Área_de_Impressão</vt:lpstr>
      <vt:lpstr>'PORTO MONIZ'!Área_de_Impressão</vt:lpstr>
      <vt:lpstr>'PORTO MONIZ_FREG'!Área_de_Impressão</vt:lpstr>
      <vt:lpstr>'PORTO SANTO'!Área_de_Impressão</vt:lpstr>
      <vt:lpstr>'PORTO SANTO_FREG'!Área_de_Impressão</vt:lpstr>
      <vt:lpstr>'RIBEIRA BRAVA'!Área_de_Impressão</vt:lpstr>
      <vt:lpstr>'RIBEIRA BRAVA_FREG'!Área_de_Impressão</vt:lpstr>
      <vt:lpstr>'SANTA CRUZ'!Área_de_Impressão</vt:lpstr>
      <vt:lpstr>'SANTA CRUZ_FREG'!Área_de_Impressão</vt:lpstr>
      <vt:lpstr>SANTANA!Área_de_Impressão</vt:lpstr>
      <vt:lpstr>'SANTANA_FREG '!Área_de_Impressão</vt:lpstr>
      <vt:lpstr>'SÃO VICENTE'!Área_de_Impressão</vt:lpstr>
      <vt:lpstr>'SÃO VICENTE_FREG'!Área_de_Impressão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Rubina Correia</dc:creator>
  <cp:lastModifiedBy>Celina Nunes</cp:lastModifiedBy>
  <cp:lastPrinted>2024-10-16T16:10:20Z</cp:lastPrinted>
  <dcterms:created xsi:type="dcterms:W3CDTF">2015-06-05T18:17:20Z</dcterms:created>
  <dcterms:modified xsi:type="dcterms:W3CDTF">2024-10-18T13:54:49Z</dcterms:modified>
</cp:coreProperties>
</file>